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160" yWindow="1170" windowWidth="20730" windowHeight="11760" activeTab="1"/>
  </bookViews>
  <sheets>
    <sheet name="PL01" sheetId="2" r:id="rId1"/>
    <sheet name="PL02" sheetId="1" r:id="rId2"/>
    <sheet name="TT04" sheetId="3" state="hidden" r:id="rId3"/>
    <sheet name="Sheet3" sheetId="4" state="hidden" r:id="rId4"/>
  </sheets>
  <externalReferences>
    <externalReference r:id="rId5"/>
  </externalReferences>
  <definedNames>
    <definedName name="_xlnm._FilterDatabase" localSheetId="0" hidden="1">'PL01'!$A$2:$W$235</definedName>
  </definedNames>
  <calcPr calcId="144525"/>
</workbook>
</file>

<file path=xl/calcChain.xml><?xml version="1.0" encoding="utf-8"?>
<calcChain xmlns="http://schemas.openxmlformats.org/spreadsheetml/2006/main">
  <c r="M239" i="4" l="1"/>
  <c r="K239" i="4"/>
  <c r="M238" i="4"/>
  <c r="K238" i="4"/>
  <c r="M237" i="4"/>
  <c r="K237" i="4"/>
  <c r="M236" i="4"/>
  <c r="K236" i="4"/>
  <c r="M235" i="4"/>
  <c r="K235" i="4"/>
  <c r="M234" i="4"/>
  <c r="K234" i="4"/>
  <c r="M233" i="4"/>
  <c r="K233" i="4"/>
  <c r="M232" i="4"/>
  <c r="K232" i="4"/>
  <c r="M231" i="4"/>
  <c r="K231" i="4"/>
  <c r="M230" i="4"/>
  <c r="K230" i="4"/>
  <c r="M229" i="4"/>
  <c r="K229" i="4"/>
  <c r="M228" i="4"/>
  <c r="K228" i="4"/>
  <c r="Q227" i="4"/>
  <c r="M227" i="4"/>
  <c r="K227" i="4"/>
  <c r="M226" i="4"/>
  <c r="K226" i="4"/>
  <c r="M225" i="4"/>
  <c r="K225" i="4"/>
  <c r="M224" i="4"/>
  <c r="K224" i="4"/>
  <c r="M223" i="4"/>
  <c r="K223" i="4"/>
  <c r="M222" i="4"/>
  <c r="K222" i="4"/>
  <c r="M221" i="4"/>
  <c r="K221" i="4"/>
  <c r="M220" i="4"/>
  <c r="K220" i="4"/>
  <c r="M219" i="4"/>
  <c r="K219" i="4"/>
  <c r="M218" i="4"/>
  <c r="K218" i="4"/>
  <c r="M217" i="4"/>
  <c r="K217" i="4"/>
  <c r="M216" i="4"/>
  <c r="K216" i="4"/>
  <c r="M215" i="4"/>
  <c r="K215" i="4"/>
  <c r="M214" i="4"/>
  <c r="K214" i="4"/>
  <c r="M213" i="4"/>
  <c r="K213" i="4"/>
  <c r="M212" i="4"/>
  <c r="K212" i="4"/>
  <c r="M211" i="4"/>
  <c r="K211" i="4"/>
  <c r="M210" i="4"/>
  <c r="K210" i="4"/>
  <c r="M209" i="4"/>
  <c r="K209" i="4"/>
  <c r="M208" i="4"/>
  <c r="K208" i="4"/>
  <c r="M207" i="4"/>
  <c r="K207" i="4"/>
  <c r="M206" i="4"/>
  <c r="K206" i="4"/>
  <c r="M205" i="4"/>
  <c r="K205" i="4"/>
  <c r="M204" i="4"/>
  <c r="K204" i="4"/>
  <c r="M203" i="4"/>
  <c r="K203" i="4"/>
  <c r="M202" i="4"/>
  <c r="K202" i="4"/>
  <c r="M201" i="4"/>
  <c r="K201" i="4"/>
  <c r="M200" i="4"/>
  <c r="K200" i="4"/>
  <c r="M199" i="4"/>
  <c r="K199" i="4"/>
  <c r="M198" i="4"/>
  <c r="K198" i="4"/>
  <c r="M197" i="4"/>
  <c r="K197" i="4"/>
  <c r="M196" i="4"/>
  <c r="K196" i="4"/>
  <c r="M195" i="4"/>
  <c r="K195" i="4"/>
  <c r="M194" i="4"/>
  <c r="K194" i="4"/>
  <c r="M193" i="4"/>
  <c r="K193" i="4"/>
  <c r="M192" i="4"/>
  <c r="K192" i="4"/>
  <c r="M191" i="4"/>
  <c r="K191" i="4"/>
  <c r="M190" i="4"/>
  <c r="K190" i="4"/>
  <c r="M189" i="4"/>
  <c r="K189" i="4"/>
  <c r="M188" i="4"/>
  <c r="K188" i="4"/>
  <c r="M187" i="4"/>
  <c r="K187" i="4"/>
  <c r="M186" i="4"/>
  <c r="K186" i="4"/>
  <c r="M185" i="4"/>
  <c r="K185" i="4"/>
  <c r="M184" i="4"/>
  <c r="K184" i="4"/>
  <c r="M183" i="4"/>
  <c r="K183" i="4"/>
  <c r="M182" i="4"/>
  <c r="K182" i="4"/>
  <c r="M181" i="4"/>
  <c r="K181" i="4"/>
  <c r="M180" i="4"/>
  <c r="K180" i="4"/>
  <c r="M179" i="4"/>
  <c r="K179" i="4"/>
  <c r="M178" i="4"/>
  <c r="K178" i="4"/>
  <c r="M177" i="4"/>
  <c r="K177" i="4"/>
  <c r="M176" i="4"/>
  <c r="K176" i="4"/>
  <c r="M175" i="4"/>
  <c r="K175" i="4"/>
  <c r="M174" i="4"/>
  <c r="K174" i="4"/>
  <c r="M173" i="4"/>
  <c r="K173" i="4"/>
  <c r="M172" i="4"/>
  <c r="K172" i="4"/>
  <c r="M171" i="4"/>
  <c r="K171" i="4"/>
  <c r="M170" i="4"/>
  <c r="K170" i="4"/>
  <c r="M169" i="4"/>
  <c r="K169" i="4"/>
  <c r="M168" i="4"/>
  <c r="K168" i="4"/>
  <c r="M167" i="4"/>
  <c r="K167" i="4"/>
  <c r="M166" i="4"/>
  <c r="K166" i="4"/>
  <c r="M165" i="4"/>
  <c r="K165" i="4"/>
  <c r="M164" i="4"/>
  <c r="K164" i="4"/>
  <c r="M163" i="4"/>
  <c r="K163" i="4"/>
  <c r="M162" i="4"/>
  <c r="K162" i="4"/>
  <c r="M161" i="4"/>
  <c r="K161" i="4"/>
  <c r="M160" i="4"/>
  <c r="K160" i="4"/>
  <c r="M159" i="4"/>
  <c r="K159" i="4"/>
  <c r="M158" i="4"/>
  <c r="K158" i="4"/>
  <c r="M157" i="4"/>
  <c r="K157" i="4"/>
  <c r="M156" i="4"/>
  <c r="K156" i="4"/>
  <c r="M155" i="4"/>
  <c r="K155" i="4"/>
  <c r="M154" i="4"/>
  <c r="K154" i="4"/>
  <c r="M153" i="4"/>
  <c r="K153" i="4"/>
  <c r="P152" i="4"/>
  <c r="M152" i="4"/>
  <c r="K152" i="4"/>
  <c r="M151" i="4"/>
  <c r="K151" i="4"/>
  <c r="M150" i="4"/>
  <c r="K150" i="4"/>
  <c r="M149" i="4"/>
  <c r="K149" i="4"/>
  <c r="M148" i="4"/>
  <c r="K148" i="4"/>
  <c r="M147" i="4"/>
  <c r="K147" i="4"/>
  <c r="M146" i="4"/>
  <c r="K146" i="4"/>
  <c r="M145" i="4"/>
  <c r="K145" i="4"/>
  <c r="M144" i="4"/>
  <c r="K144" i="4"/>
  <c r="M143" i="4"/>
  <c r="K143" i="4"/>
  <c r="M142" i="4"/>
  <c r="K142" i="4"/>
  <c r="M141" i="4"/>
  <c r="K141" i="4"/>
  <c r="M140" i="4"/>
  <c r="K140" i="4"/>
  <c r="M139" i="4"/>
  <c r="K139" i="4"/>
  <c r="M138" i="4"/>
  <c r="K138" i="4"/>
  <c r="M137" i="4"/>
  <c r="K137" i="4"/>
  <c r="M136" i="4"/>
  <c r="K136" i="4"/>
  <c r="M135" i="4"/>
  <c r="K135" i="4"/>
  <c r="M134" i="4"/>
  <c r="K134" i="4"/>
  <c r="M133" i="4"/>
  <c r="K133" i="4"/>
  <c r="M132" i="4"/>
  <c r="K132" i="4"/>
  <c r="M131" i="4"/>
  <c r="K131" i="4"/>
  <c r="M130" i="4"/>
  <c r="K130" i="4"/>
  <c r="M129" i="4"/>
  <c r="K129" i="4"/>
  <c r="M128" i="4"/>
  <c r="K128" i="4"/>
  <c r="M127" i="4"/>
  <c r="K127" i="4"/>
  <c r="M126" i="4"/>
  <c r="K126" i="4"/>
  <c r="M125" i="4"/>
  <c r="K125" i="4"/>
  <c r="M124" i="4"/>
  <c r="K124" i="4"/>
  <c r="M123" i="4"/>
  <c r="K123" i="4"/>
  <c r="M122" i="4"/>
  <c r="K122" i="4"/>
  <c r="M121" i="4"/>
  <c r="K121" i="4"/>
  <c r="M120" i="4"/>
  <c r="K120" i="4"/>
  <c r="M119" i="4"/>
  <c r="K119" i="4"/>
  <c r="M118" i="4"/>
  <c r="K118" i="4"/>
  <c r="M117" i="4"/>
  <c r="K117" i="4"/>
  <c r="M116" i="4"/>
  <c r="K116" i="4"/>
  <c r="M115" i="4"/>
  <c r="K115" i="4"/>
  <c r="M114" i="4"/>
  <c r="K114" i="4"/>
  <c r="M113" i="4"/>
  <c r="K113" i="4"/>
  <c r="M112" i="4"/>
  <c r="K112" i="4"/>
  <c r="M111" i="4"/>
  <c r="K111" i="4"/>
  <c r="M110" i="4"/>
  <c r="K110" i="4"/>
  <c r="M109" i="4"/>
  <c r="K109" i="4"/>
  <c r="M108" i="4"/>
  <c r="K108" i="4"/>
  <c r="M107" i="4"/>
  <c r="K107" i="4"/>
  <c r="M106" i="4"/>
  <c r="K106" i="4"/>
  <c r="M105" i="4"/>
  <c r="K105" i="4"/>
  <c r="M104" i="4"/>
  <c r="K104" i="4"/>
  <c r="M103" i="4"/>
  <c r="K103" i="4"/>
  <c r="M102" i="4"/>
  <c r="K102" i="4"/>
  <c r="M101" i="4"/>
  <c r="K101" i="4"/>
  <c r="M100" i="4"/>
  <c r="K100" i="4"/>
  <c r="M99" i="4"/>
  <c r="K99" i="4"/>
  <c r="M98" i="4"/>
  <c r="K98" i="4"/>
  <c r="M97" i="4"/>
  <c r="K97" i="4"/>
  <c r="M96" i="4"/>
  <c r="K96" i="4"/>
  <c r="M95" i="4"/>
  <c r="K95" i="4"/>
  <c r="M94" i="4"/>
  <c r="K94" i="4"/>
  <c r="M93" i="4"/>
  <c r="K93" i="4"/>
  <c r="M92" i="4"/>
  <c r="K92" i="4"/>
  <c r="M91" i="4"/>
  <c r="K91" i="4"/>
  <c r="M90" i="4"/>
  <c r="K90" i="4"/>
  <c r="M89" i="4"/>
  <c r="K89" i="4"/>
  <c r="M88" i="4"/>
  <c r="K88" i="4"/>
  <c r="M87" i="4"/>
  <c r="K87" i="4"/>
  <c r="M86" i="4"/>
  <c r="K86" i="4"/>
  <c r="M85" i="4"/>
  <c r="K85" i="4"/>
  <c r="M84" i="4"/>
  <c r="K84" i="4"/>
  <c r="M83" i="4"/>
  <c r="K83" i="4"/>
  <c r="M82" i="4"/>
  <c r="K82" i="4"/>
  <c r="M81" i="4"/>
  <c r="K81" i="4"/>
  <c r="M80" i="4"/>
  <c r="K80" i="4"/>
  <c r="M79" i="4"/>
  <c r="K79" i="4"/>
  <c r="M78" i="4"/>
  <c r="K78" i="4"/>
  <c r="M77" i="4"/>
  <c r="K77" i="4"/>
  <c r="M76" i="4"/>
  <c r="K76" i="4"/>
  <c r="M75" i="4"/>
  <c r="K75" i="4"/>
  <c r="M74" i="4"/>
  <c r="K74" i="4"/>
  <c r="M73" i="4"/>
  <c r="K73" i="4"/>
  <c r="M72" i="4"/>
  <c r="K72" i="4"/>
  <c r="M71" i="4"/>
  <c r="K71" i="4"/>
  <c r="M70" i="4"/>
  <c r="K70" i="4"/>
  <c r="M69" i="4"/>
  <c r="K69" i="4"/>
  <c r="M68" i="4"/>
  <c r="K68" i="4"/>
  <c r="M67" i="4"/>
  <c r="K67" i="4"/>
  <c r="M66" i="4"/>
  <c r="K66" i="4"/>
  <c r="M65" i="4"/>
  <c r="K65" i="4"/>
  <c r="M64" i="4"/>
  <c r="K64" i="4"/>
  <c r="M63" i="4"/>
  <c r="K63" i="4"/>
  <c r="M62" i="4"/>
  <c r="K62" i="4"/>
  <c r="Q61" i="4"/>
  <c r="M61" i="4"/>
  <c r="K61" i="4"/>
  <c r="M60" i="4"/>
  <c r="K60" i="4"/>
  <c r="M59" i="4"/>
  <c r="K59" i="4"/>
  <c r="M58" i="4"/>
  <c r="K58" i="4"/>
  <c r="M57" i="4"/>
  <c r="K57" i="4"/>
  <c r="M56" i="4"/>
  <c r="K56" i="4"/>
  <c r="M55" i="4"/>
  <c r="K55" i="4"/>
  <c r="M54" i="4"/>
  <c r="K54" i="4"/>
  <c r="M53" i="4"/>
  <c r="K53" i="4"/>
  <c r="M52" i="4"/>
  <c r="K52" i="4"/>
  <c r="M51" i="4"/>
  <c r="K51" i="4"/>
  <c r="M50" i="4"/>
  <c r="K50" i="4"/>
  <c r="M49" i="4"/>
  <c r="K49" i="4"/>
  <c r="M48" i="4"/>
  <c r="K48" i="4"/>
  <c r="M47" i="4"/>
  <c r="K47" i="4"/>
  <c r="M46" i="4"/>
  <c r="K46" i="4"/>
  <c r="P45" i="4"/>
  <c r="M45" i="4"/>
  <c r="K45" i="4"/>
  <c r="P44" i="4"/>
  <c r="M44" i="4"/>
  <c r="K44" i="4"/>
  <c r="M43" i="4"/>
  <c r="K43" i="4"/>
  <c r="M42" i="4"/>
  <c r="K42" i="4"/>
  <c r="M41" i="4"/>
  <c r="K41" i="4"/>
  <c r="M40" i="4"/>
  <c r="K40" i="4"/>
  <c r="M39" i="4"/>
  <c r="K39" i="4"/>
  <c r="M38" i="4"/>
  <c r="K38" i="4"/>
  <c r="M37" i="4"/>
  <c r="K37" i="4"/>
  <c r="M36" i="4"/>
  <c r="K36" i="4"/>
  <c r="M35" i="4"/>
  <c r="K35" i="4"/>
  <c r="P34" i="4"/>
  <c r="M34" i="4"/>
  <c r="K34" i="4"/>
  <c r="P33" i="4"/>
  <c r="M33" i="4"/>
  <c r="K33" i="4"/>
  <c r="P32" i="4"/>
  <c r="M32" i="4"/>
  <c r="K32" i="4"/>
  <c r="M31" i="4"/>
  <c r="K31" i="4"/>
  <c r="M30" i="4"/>
  <c r="K30" i="4"/>
  <c r="M29" i="4"/>
  <c r="K29" i="4"/>
  <c r="M28" i="4"/>
  <c r="K28" i="4"/>
  <c r="M27" i="4"/>
  <c r="K27" i="4"/>
  <c r="M26" i="4"/>
  <c r="K26" i="4"/>
  <c r="M25" i="4"/>
  <c r="K25" i="4"/>
  <c r="M24" i="4"/>
  <c r="K24" i="4"/>
  <c r="M23" i="4"/>
  <c r="K23" i="4"/>
  <c r="M22" i="4"/>
  <c r="K22" i="4"/>
  <c r="M21" i="4"/>
  <c r="K21" i="4"/>
  <c r="M20" i="4"/>
  <c r="K20" i="4"/>
  <c r="M19" i="4"/>
  <c r="K19" i="4"/>
  <c r="M18" i="4"/>
  <c r="K18" i="4"/>
  <c r="M17" i="4"/>
  <c r="K17" i="4"/>
  <c r="M16" i="4"/>
  <c r="K16" i="4"/>
  <c r="M15" i="4"/>
  <c r="K15" i="4"/>
  <c r="M14" i="4"/>
  <c r="K14" i="4"/>
  <c r="M13" i="4"/>
  <c r="K13" i="4"/>
  <c r="M12" i="4"/>
  <c r="K12" i="4"/>
  <c r="M11" i="4"/>
  <c r="K11" i="4"/>
  <c r="M10" i="4"/>
  <c r="K10" i="4"/>
  <c r="M9" i="4"/>
  <c r="M241" i="4" s="1"/>
  <c r="K9" i="4"/>
  <c r="K241" i="4" s="1"/>
  <c r="M8" i="4"/>
  <c r="K8" i="4"/>
</calcChain>
</file>

<file path=xl/comments1.xml><?xml version="1.0" encoding="utf-8"?>
<comments xmlns="http://schemas.openxmlformats.org/spreadsheetml/2006/main">
  <authors>
    <author>lamdu</author>
  </authors>
  <commentList>
    <comment ref="L198" authorId="0">
      <text>
        <r>
          <rPr>
            <b/>
            <sz val="9"/>
            <rFont val="Times New Roman"/>
            <family val="1"/>
          </rPr>
          <t>lamdu:</t>
        </r>
        <r>
          <rPr>
            <sz val="9"/>
            <rFont val="Times New Roman"/>
            <family val="1"/>
          </rPr>
          <t xml:space="preserve">
</t>
        </r>
      </text>
    </comment>
  </commentList>
</comments>
</file>

<file path=xl/sharedStrings.xml><?xml version="1.0" encoding="utf-8"?>
<sst xmlns="http://schemas.openxmlformats.org/spreadsheetml/2006/main" count="8223" uniqueCount="5246">
  <si>
    <t>PHỤ LỤC:  CHÀO GIÁ VẬT TƯ, HÓA CHẤT NGOÀI  04/2017/TT-BYT</t>
  </si>
  <si>
    <t>STT</t>
  </si>
  <si>
    <t>Mã HH 2024</t>
  </si>
  <si>
    <t>Tên Hàng hoá hiệu chỉnh</t>
  </si>
  <si>
    <t>Đặc tính kỹ thuật</t>
  </si>
  <si>
    <t>Đvt</t>
  </si>
  <si>
    <t>Số lượng</t>
  </si>
  <si>
    <t>Thành tiền</t>
  </si>
  <si>
    <t>Tên thương mại tham khảo</t>
  </si>
  <si>
    <t>Nước sx-hãng sx</t>
  </si>
  <si>
    <t>Mã kê khai</t>
  </si>
  <si>
    <t>HC001</t>
  </si>
  <si>
    <t>Ambu bóp bóng người lớn</t>
  </si>
  <si>
    <t>Bóp bóng giúp thở người lớn</t>
  </si>
  <si>
    <t>Bộ</t>
  </si>
  <si>
    <t>Xiamen Winner Medical Co., Ltd</t>
  </si>
  <si>
    <t>KKG-1030-00122</t>
  </si>
  <si>
    <t>HC002</t>
  </si>
  <si>
    <t>Bộ đặt nội khí quản người lớn sử dụng ánh sáng thường</t>
  </si>
  <si>
    <t xml:space="preserve">Gồm 1 thân, 3 lưỡi số 1, 2, 3; chất liệu thép không gỉ. </t>
  </si>
  <si>
    <t>Pakistan</t>
  </si>
  <si>
    <t>KKG-0503-00010</t>
  </si>
  <si>
    <t>HC006</t>
  </si>
  <si>
    <t>Gel bôi trơn</t>
  </si>
  <si>
    <t xml:space="preserve">Thành phần chính:  Water; Glycerin;  Propylen Glycol; Hydroxyl ethyl cellulose; Sodium Benzoat. Túp 82g
</t>
  </si>
  <si>
    <t>Tuýp</t>
  </si>
  <si>
    <t>Gel bôi trơn KLY</t>
  </si>
  <si>
    <t>Turkuaz Medikal. Thổ nhĩ kỳ</t>
  </si>
  <si>
    <t>KKG-0131-00728</t>
  </si>
  <si>
    <t>HC007</t>
  </si>
  <si>
    <t>Giấy điện tim 3 cần</t>
  </si>
  <si>
    <t>Yêu cầu: giấy in nhiệt có kẻ ô, kích thước 63 mm x 30m</t>
  </si>
  <si>
    <t>Cuộn</t>
  </si>
  <si>
    <t>Giấy điện tim 3 cần cuộn</t>
  </si>
  <si>
    <t>Hải anh- VN</t>
  </si>
  <si>
    <t>HC008</t>
  </si>
  <si>
    <t>Giấy dùng cho máy điện tim</t>
  </si>
  <si>
    <t>Yêu cầu: giấy in nhiệt có kẻ ô, kích thước 110 x 140 x 2 .</t>
  </si>
  <si>
    <t>Tập</t>
  </si>
  <si>
    <t>Giấy điện tim 6 cần tập</t>
  </si>
  <si>
    <t>Tianjin Grand Paper Industry Co., Ltd/ Trung Quốc</t>
  </si>
  <si>
    <t>KKG-0067-00293</t>
  </si>
  <si>
    <t>HC009</t>
  </si>
  <si>
    <t>Giấy in nhiệt nước tiểu</t>
  </si>
  <si>
    <t>Giấy in nhiệt, khổ 57- 58mm. 10 cuộn /hộp</t>
  </si>
  <si>
    <t>Tianjin Grand Paper Industry Co., Ltd.</t>
  </si>
  <si>
    <t>HC010</t>
  </si>
  <si>
    <t xml:space="preserve">Giấy siêu âm </t>
  </si>
  <si>
    <t>Kích thước 110mm x 20m.</t>
  </si>
  <si>
    <t>Giấy siêu âm USP -110S</t>
  </si>
  <si>
    <t>Tele-Paper (M) Sdn. Bhd</t>
  </si>
  <si>
    <t>KKG-0864-04394</t>
  </si>
  <si>
    <t>HC011</t>
  </si>
  <si>
    <t xml:space="preserve">Huyết áp đồng hồ </t>
  </si>
  <si>
    <t>Đồng hồ chuẩn có vạch chia từ 20~300mm Hg Độ chính xác ± 3mmHg Hệ thống ống dẫn khí, quả bóp bằng chất liệu cao su chống oxy hoá có độ bền cao Vòng bít làm bằng chất liệu vải có độ bền cao Hệ thống dây dẫn khí bằng cao su cao cấp chống oxy hoá. Đồng hồ áp lực hiển thị áp xuất chuẩn (không bị lệch điểm không).  Có giấy kiểm định ban đầu cho mỗi đơn vị sản phẩm khi cung cấp.</t>
  </si>
  <si>
    <t>Tanaka Sanyo-Nhật Bản</t>
  </si>
  <si>
    <t>KKG-0267-00132</t>
  </si>
  <si>
    <t>HC012</t>
  </si>
  <si>
    <t>Huyết áp trẻ em</t>
  </si>
  <si>
    <t xml:space="preserve"> Độ chính xác ± 3mmHg. Hệ thống ống dẫn khí, quả bóp bằng chất liệu cao su chống oxy hoá có độ bền cao. Vòng bít làm bằng chất liệu vải có độ bền cao. Hệ thống dây dẫn khí bằng cao su cao cấp chống oxy hoá. Đồng hồ áp lực hiển thị áp xuất chuẩn (không bị lệch điểm không). Có giấy kiểm định ban đầu cho mỗi đơn vị sản phẩm khi cung cấp.</t>
  </si>
  <si>
    <t>Cái</t>
  </si>
  <si>
    <t>Kenzmedico Sanyo-Nhật Bản</t>
  </si>
  <si>
    <t>KKG-1832-00002</t>
  </si>
  <si>
    <t>HC013</t>
  </si>
  <si>
    <t>Tai nghe tim phổi</t>
  </si>
  <si>
    <t>Ống nghe có hệ thống dây dẫn khí làm bằng chất liệu cao su cao cấp chống oxy hóa - Tai nghe có độ khuyếch đại lớn.  Đạt tiêu chuẩn Iso 9001, iso 13485 hoặc tương đương</t>
  </si>
  <si>
    <t>KKG-0267-00134</t>
  </si>
  <si>
    <t>HC014</t>
  </si>
  <si>
    <t>Keo dán lam kính</t>
  </si>
  <si>
    <t xml:space="preserve">Keo dán loại khô nhanh
Tạo thể trong suốt khi soi dưới kính.
Không tạo vết mờ khi bảo quản lâu. Thành phần bao gồm: Toluene: 60-62%; Acrylic Resin: 36-40%; Isobutyl methacrylate &lt;1% . Hộp gồm 6 lọ 118ml        </t>
  </si>
  <si>
    <t>Hộp</t>
  </si>
  <si>
    <t>Chất gắn tiêu bản Mounting Medium</t>
  </si>
  <si>
    <t>Richard Allan Scietific / Mỹ</t>
  </si>
  <si>
    <t>HC015</t>
  </si>
  <si>
    <t>Formol đệm trung tính</t>
  </si>
  <si>
    <t xml:space="preserve">Lít </t>
  </si>
  <si>
    <t>Formol 10%</t>
  </si>
  <si>
    <t>HC016</t>
  </si>
  <si>
    <t>Tấm phủ lam kính 
kích thước 22 x 50mm</t>
  </si>
  <si>
    <t xml:space="preserve">Kích thước: 22 x 50mm. Được làm bằng thủy tinh. Được làm sạch và đánh bóng. Đồng đều về cắt, độ dày. Bề dày: 0,13 - 0,16 mm. </t>
  </si>
  <si>
    <t>Tấm phủ lam kính 
kích thước 24 x 40mm</t>
  </si>
  <si>
    <t>New Erie Scientific LLC. Trung quốc</t>
  </si>
  <si>
    <t>HC017</t>
  </si>
  <si>
    <t xml:space="preserve">Chất nhuộm tế bào OG 6 </t>
  </si>
  <si>
    <t xml:space="preserve">Nhuộm tế bào chất trong mô tế bào học. Thành phần: Orange G-6: Orange G-6 0.25%, ethanol 90%. Dạng lỏng sử dụng trực tiếp.
Bảo quản ở 15-30ºC và tránh ánh sáng
Tiêu chuẩn chất lượng: ISO 9001, ISO 13485, CE. Chai 1000ml
</t>
  </si>
  <si>
    <t>Chai</t>
  </si>
  <si>
    <t>Orange G-6 Solution</t>
  </si>
  <si>
    <t>Quimica Clinica Aplicada,S.A- Tây Ban Nha</t>
  </si>
  <si>
    <t>KKG-0128-00113</t>
  </si>
  <si>
    <t>HC018</t>
  </si>
  <si>
    <t xml:space="preserve">Chất nhuộm tế bào EA -50 </t>
  </si>
  <si>
    <t xml:space="preserve">Dùng để nhuộm  nhuộm tế bào chất trong mô học.Thành phần EA-50: eosin 0.25%, light green 0.05%; ethanol 80%; methanol 10%. Dạng lỏng sử dụng trực tiếp. Thuốc thử được bảo quản ở 15-30ºC. Tiêu chuẩn chất lượng: ISO 9001, ISO 13485, CE. Chai 1000ml </t>
  </si>
  <si>
    <t xml:space="preserve">Polychromic Solution  EA50  </t>
  </si>
  <si>
    <t>KKG-0128-00115</t>
  </si>
  <si>
    <t>HC019</t>
  </si>
  <si>
    <t>Khuôn đúc bệnh phẩm</t>
  </si>
  <si>
    <t>Thích hợp cho các mẫu sinh thiết nhỏ, vật liệu POM, Thùng: 500 cái</t>
  </si>
  <si>
    <t>Cassette chuyển đúc bệnh phẩm có nắp</t>
  </si>
  <si>
    <t>CITOTEST LABWARE MANUFACTURING CO., LTD</t>
  </si>
  <si>
    <t>HC020</t>
  </si>
  <si>
    <t>Khuôn đúc bệnh phẩm mô</t>
  </si>
  <si>
    <t>Hộp: 12 cái,  Dùng đúc khối mẫu mô trong paraffin lỏng. Thép không rỉ.</t>
  </si>
  <si>
    <t>Base Molds</t>
  </si>
  <si>
    <t>Kaltek S.r.l. Ý</t>
  </si>
  <si>
    <t>KKG-1123-00072</t>
  </si>
  <si>
    <t>HC021</t>
  </si>
  <si>
    <t xml:space="preserve">Lam kính </t>
  </si>
  <si>
    <t>kích thước 25.4*76.2mm, độ dày 1.0-1.2mm, trong suốt, bề mặt phẳng, không mốc. Hộp 72 cái</t>
  </si>
  <si>
    <t>Lam kính mài</t>
  </si>
  <si>
    <t>Ningbo greetmed. Trung quốc</t>
  </si>
  <si>
    <t>KKG-0131-00710</t>
  </si>
  <si>
    <t>HC022</t>
  </si>
  <si>
    <t> 25.4x76.2mm, độ mỏng 1-1,2mm, bề mặt nhám. Hộp 72 cái</t>
  </si>
  <si>
    <t>Jiangsu Rongye Technology Co.,Ltd;Trung Quốc</t>
  </si>
  <si>
    <t>KKG-0131-00708</t>
  </si>
  <si>
    <t>HC023</t>
  </si>
  <si>
    <t xml:space="preserve">Máy đo đường huyết </t>
  </si>
  <si>
    <t>Phạm vi đo Glucose là 10-600mg/dL, hoặc 0.6mmol/L-33.3mmol/L,Giới hạn hematocrite là 10-65%, Đo được 4 loại máu (mao mạch, tĩnh mạch, động mạch, máu trẻ sơ sinh),Sử dụng men thử FAD GDH không bị ảnh hưởng bởi đường Maltose, oxy , Glactose.</t>
  </si>
  <si>
    <t>Máy đo đường huyết Instant</t>
  </si>
  <si>
    <t>Roche/ Trung Quốc</t>
  </si>
  <si>
    <t>KKG-0059-02018</t>
  </si>
  <si>
    <t>HC024</t>
  </si>
  <si>
    <t>Máy xông khí dung</t>
  </si>
  <si>
    <t>Sử dụng công nghệ van ảo (V.V.T) cho hiệu quả xông cao, an toàn, giảm lượng thuốc hao hụt. Tốc độ xông 0.4ml/phút, hạt thuốc nhỏ mịn 3µm</t>
  </si>
  <si>
    <t>Máy xông khí dung Omron NE-C28</t>
  </si>
  <si>
    <t>Công Ty TNHH Omron Healthcare Manufacturing Việt Nam/Việt Nam</t>
  </si>
  <si>
    <t>KKG-0344-01269</t>
  </si>
  <si>
    <t>HC025</t>
  </si>
  <si>
    <t>Mũ giấy phẫu thuật vô khuẩn</t>
  </si>
  <si>
    <t xml:space="preserve">Nguyên liệu: vải không dệt không thấm và dây thun đôi. 
Kích thước mũ con sâu: Rộng 2,2 ÷ 2,5cmx dài 20÷21cm. 
Đặc tính vải không dệt:
Vải không dệt không hút nước 14gam/m2, chất liệu 100%PP, màu blue hoặc tùy theo yêu cầu. 
Khả năng hút nước: không hút nước.
Chỉ tiêu kim loại nặng: Antimon ( Sb) ≤ 0,1mg/kg; Asen (As)  ≤ 0,1mg/kg; Bari (Ba)   ≤ 2,0mg/kg; Cadimi (Cd) ≤ 0,1mg/kg; Crôm (Cr)  ≤ 2,0mg/kg; Chì (Pb)  ≤ 1mg/kg; Thuỷ ngân (Hg) ≤ 0,1mg/kg; 1 Silen (Se)  ≤ 0,1mg/kg.  
Đăc tính dây thun đôi: Chất liệu: latex, bảng rộng 4mm, định lượng 2,15gam/m, màu trắng.
Đóng gói 1cái/gói- 100 cái/hộp. Sản phẩm chứa trong túi giấy dùng trong y tế có màu chỉ thị đã được tiệt trùng bằng khí EO-Gas
</t>
  </si>
  <si>
    <t xml:space="preserve"> Cái </t>
  </si>
  <si>
    <t>Danameco - Việt Nam</t>
  </si>
  <si>
    <t>HC026</t>
  </si>
  <si>
    <t>Nhiệt kế thủy ngân</t>
  </si>
  <si>
    <t>Nhiệt kế 42 độ C, bằng thủy tinh, đo nhiệt độ bằng thủy ngân</t>
  </si>
  <si>
    <t>Nhiệt kế thủy ngân kẹp nách ALPOK2</t>
  </si>
  <si>
    <t>Dong-E E-Jiao E-Hua Medical Equipment Co., Ltd. Trung quốc</t>
  </si>
  <si>
    <t>KKG-1358-00001</t>
  </si>
  <si>
    <t>HC027</t>
  </si>
  <si>
    <t>Ống thổi đo chức năng hô hấp</t>
  </si>
  <si>
    <t xml:space="preserve"> 
Chất liệu: Giấy, dùng 1 lần. Sử dụng cho máy đo chức năng hô hấp</t>
  </si>
  <si>
    <t>cái</t>
  </si>
  <si>
    <t>Ống thổi máy đo chức năng hô hấp</t>
  </si>
  <si>
    <t>HC028</t>
  </si>
  <si>
    <t>Parafin hạt tinh thiết</t>
  </si>
  <si>
    <t xml:space="preserve">Thông số kỹ thuật: Điểm nóng chảy 56 - 58oC; Hàm lượng dầu ≤0,4%; Độ chua khoáng: Không
Bảo quản ở: Nhiệt độ phòng (15-30ºC)
</t>
  </si>
  <si>
    <t>Kg</t>
  </si>
  <si>
    <t>Quimica Clinica Aplicada,S.A;Tây Ban Nha</t>
  </si>
  <si>
    <t>KKG-0128-00265</t>
  </si>
  <si>
    <t>23/08/2023</t>
  </si>
  <si>
    <t>HC030</t>
  </si>
  <si>
    <t>Pipet</t>
  </si>
  <si>
    <t>Chất liệu nhựa, Túi 50 cái vào bao riêng lẻ.
Dùng hút vô trùng một thể tích mầm cấy hay bệnh phẩm 5ml</t>
  </si>
  <si>
    <t>Pipet nhựa</t>
  </si>
  <si>
    <t>Nam khoa, Việt nam</t>
  </si>
  <si>
    <t>KKG-0218-00269</t>
  </si>
  <si>
    <t>HC031</t>
  </si>
  <si>
    <t>Tấm nilon dùng trong phẫu thuật</t>
  </si>
  <si>
    <t>Yêu cầu: làm từ chất liệu nylon HD, vô trùng
Kích thước 1.0m x 1.3m
Quy cách: 1 cái/gói</t>
  </si>
  <si>
    <t>Tấm trải 100cm x 130cm, tiệt trùng</t>
  </si>
  <si>
    <t>Memco- VN</t>
  </si>
  <si>
    <t>HC032</t>
  </si>
  <si>
    <t>Xi măng gắn răng</t>
  </si>
  <si>
    <t>Hộp  (35g )</t>
  </si>
  <si>
    <t xml:space="preserve">Fuji 1 - 35g - vật liệu hàn răng </t>
  </si>
  <si>
    <t>GC Corporation;Nhật Bản</t>
  </si>
  <si>
    <t>KKG-2226-00220</t>
  </si>
  <si>
    <t>HC033</t>
  </si>
  <si>
    <t>Xi măng hàn răng</t>
  </si>
  <si>
    <t>Chất trám tạm chứa thành phần: polyvinyl acetate, oxide kẽm, kẽm sulfate, ethanol. Độ ổn định cao, chịu lực tốt. Lọ 30g</t>
  </si>
  <si>
    <t>Lọ</t>
  </si>
  <si>
    <t xml:space="preserve">Xi măng hàn răng ceivitron </t>
  </si>
  <si>
    <t>Reco-Dent International Co..,Ltd/ Đài Loan</t>
  </si>
  <si>
    <t>HC034</t>
  </si>
  <si>
    <t xml:space="preserve">Xi măng trám răng </t>
  </si>
  <si>
    <t>Hộp (15g: 8ml)</t>
  </si>
  <si>
    <t>Fuji 9 - 15g - vật liệu hàn răng</t>
  </si>
  <si>
    <t>KKG-0351-00009</t>
  </si>
  <si>
    <t>HC035</t>
  </si>
  <si>
    <t>Gồm 5g powder, 3g liquid, là vật liệu dùng để trám răng, điều trị sâu răng, hàn trước xoang I, II , cổ răngHộp (5g: 2,4ml)</t>
  </si>
  <si>
    <t xml:space="preserve">Fuji 9 - 5g - vật liệu hàn răng </t>
  </si>
  <si>
    <t>Hết hiệu lực KKG</t>
  </si>
  <si>
    <t>HC037</t>
  </si>
  <si>
    <t xml:space="preserve">Cuvet phản ứng máy miễn dịch </t>
  </si>
  <si>
    <t>Chất liệu Polypropylene; Dung tích tối đa 1 mL. Thùng:16*98 cái</t>
  </si>
  <si>
    <t>Túi</t>
  </si>
  <si>
    <t>Access Immuoassay System Reaction vesels</t>
  </si>
  <si>
    <t>Beckman Coulter - USA</t>
  </si>
  <si>
    <t>KKG-0063-02084</t>
  </si>
  <si>
    <t>HC038</t>
  </si>
  <si>
    <t>Xylanh hút hoá chất</t>
  </si>
  <si>
    <t>1 cái/hộp; Chất liệu bằng : thủy tinh, nhựa, kim loại , chiều dài : 9cm mục đích: dùng để hút hóa chất với thể tích chính xác. 1 cái/hộp</t>
  </si>
  <si>
    <t>Chiếc</t>
  </si>
  <si>
    <t>R SYRINGE</t>
  </si>
  <si>
    <t>Beckman Coulter/Nhật Bản</t>
  </si>
  <si>
    <t>Kg tìm thấy</t>
  </si>
  <si>
    <t>HC039</t>
  </si>
  <si>
    <t>Xylanh hút bệnh phẩm</t>
  </si>
  <si>
    <t>1 cái/hộp;Chất liệu bằng : thủy tinh, nhựa, kim loại , chiều dài : 8.8cm mục đích: dùng để hút bệnh phẩm với thể tích chính xác. 1 cái/hộp</t>
  </si>
  <si>
    <t>S SYRINGE</t>
  </si>
  <si>
    <t>HC040</t>
  </si>
  <si>
    <t>Dây bơm</t>
  </si>
  <si>
    <t>2 cái/ túi;Dây bơm nhu động bằng cao su và nhựa, dài 10.5cm. 2 cái/ túi</t>
  </si>
  <si>
    <t xml:space="preserve">Roller Tube </t>
  </si>
  <si>
    <t>Beckman Coulter/ Trung Quốc</t>
  </si>
  <si>
    <t>KKG-0984-00567</t>
  </si>
  <si>
    <t>HC041</t>
  </si>
  <si>
    <t>Kim hút hoá chất</t>
  </si>
  <si>
    <t>1 cái/ hộp;Làm từ kim loại, phủ lớp chống dính, dài 19.5cm. 1 cái/ hộp</t>
  </si>
  <si>
    <t>Reagent Probe</t>
  </si>
  <si>
    <t>HC042</t>
  </si>
  <si>
    <t>Kim hút bệnh phẩm</t>
  </si>
  <si>
    <t>1 cái/ hộp;Làm từ kim loại, phủ lớp chống dính, dài 19.5cm. Dùng để hút và phân phối mẫu bệnh phẩm. 1 cái/ hộp</t>
  </si>
  <si>
    <t>Sample Probe</t>
  </si>
  <si>
    <t>KKG-0590-00842</t>
  </si>
  <si>
    <t>HC043</t>
  </si>
  <si>
    <t>Bóng đèn</t>
  </si>
  <si>
    <t>Hộp: 1 cái;Bóng đèn Halogen  12V 20W. Hộp: 1 cái</t>
  </si>
  <si>
    <t>Photometer Lamp</t>
  </si>
  <si>
    <t>KKG-1294-00128</t>
  </si>
  <si>
    <t>HC044</t>
  </si>
  <si>
    <t>Dung dịch KOH 20%. Lọ 2ml</t>
  </si>
  <si>
    <t>HC045</t>
  </si>
  <si>
    <t xml:space="preserve">Alpha Naphtol </t>
  </si>
  <si>
    <t>Chai có chứa 100ml thuốc thử dùng kết hợp cùng với môi trường (MR-VP) hoặc đĩa giấy sinh hóa (VP) để thực hiện thử nghiệm Voges – Proskauer (VP)</t>
  </si>
  <si>
    <t>công ty TNHH dịch Vụ  và Thương Mại Nam Khoa</t>
  </si>
  <si>
    <t>KKG-0218-00229</t>
  </si>
  <si>
    <t>HC046</t>
  </si>
  <si>
    <t>Anti A</t>
  </si>
  <si>
    <t xml:space="preserve">Lọ 10ml </t>
  </si>
  <si>
    <t>Anti - A Monoclonal (IgM)</t>
  </si>
  <si>
    <t>Spectrum Diagnostics- Ai Cập</t>
  </si>
  <si>
    <t>KKG-0969-00001</t>
  </si>
  <si>
    <t>HC047</t>
  </si>
  <si>
    <t>Anti AB</t>
  </si>
  <si>
    <t>Anti - AB Monoclonal (IgM)</t>
  </si>
  <si>
    <t>KKG-0969-00002</t>
  </si>
  <si>
    <t>HC048</t>
  </si>
  <si>
    <t>Anti B</t>
  </si>
  <si>
    <t>Anti - B Monoclonal (IgM)</t>
  </si>
  <si>
    <t>KKG-0969-00003</t>
  </si>
  <si>
    <t>HC049</t>
  </si>
  <si>
    <t>Anti D</t>
  </si>
  <si>
    <t>Anti - D Monoclonal (IgM+IgG)</t>
  </si>
  <si>
    <t>KKG-0969-00004</t>
  </si>
  <si>
    <t>HC050</t>
  </si>
  <si>
    <t>Barisulfat</t>
  </si>
  <si>
    <t>Quy cách: Gói 110 gam</t>
  </si>
  <si>
    <t>Gói</t>
  </si>
  <si>
    <t>Hóa dược-Việt Nam</t>
  </si>
  <si>
    <t>HC051</t>
  </si>
  <si>
    <t>Bộ hóa chất sử dụng cho máy huyết học 18 thông số</t>
  </si>
  <si>
    <t>Dùng làm chất pha loãng cho máy phân tích huyết học
Trạng thái vật lí: chất lỏng không màu, không mùi. pH: 7.35 đến 7.55.Tan trong nước
Thành phần: Natri clorid, Sulfate. Can 18 lít</t>
  </si>
  <si>
    <t>Can</t>
  </si>
  <si>
    <t>Dung dịch Isotonac3</t>
  </si>
  <si>
    <t>Nihon Kohden / Nhật Bản</t>
  </si>
  <si>
    <t>KKG-0872-00063</t>
  </si>
  <si>
    <t>VTYTNA</t>
  </si>
  <si>
    <t>HC052</t>
  </si>
  <si>
    <t xml:space="preserve"> Hóa chất phá vỡ hồng cầu: 
Trạng thái vật lí: chất lỏng. Mùi: nhẹ. Độ pH: 5 đến 7. Tan trong nước
Thành phần: Dung dịch bề mặt Cation. Quy cách: 500 ml/can</t>
  </si>
  <si>
    <t>Dung dịch Hemolynac3N</t>
  </si>
  <si>
    <t>Nihon Kohden - Nhật Bản</t>
  </si>
  <si>
    <t>KKG-0031-02376</t>
  </si>
  <si>
    <t>HC053</t>
  </si>
  <si>
    <t>Dùng làm chất rửa cho máy phân tích huyết học
Trạng thái vật lí: chất lỏng, màu xanh lá, mùi: nhẹ, pH: 7,7 đến 8,3, tan trong nước
Thành phần: Polyoxyethylene nonylphenyl ether và Ethylene glycol monophenyl ether. Can 5 lít</t>
  </si>
  <si>
    <t>Dung dịch Cleanac</t>
  </si>
  <si>
    <t>KKG-0872-00065</t>
  </si>
  <si>
    <t>HC054</t>
  </si>
  <si>
    <t xml:space="preserve"> Máu chuẩn mức Normal: 
Trạng thái vật lí: chất lỏng
Màu: đỏ sẫm
Độ pH: 7,0 đến 9,0
Tính tan: tan trong nước
Quy cách: 2ml/lọ</t>
  </si>
  <si>
    <t>Máu chuẩn MEK -3DN</t>
  </si>
  <si>
    <t xml:space="preserve"> Nihon Kohden - Nhật Bản</t>
  </si>
  <si>
    <t>KKG-0872-00054</t>
  </si>
  <si>
    <t>HC055</t>
  </si>
  <si>
    <t>Bộ nhuộm huỳnh quang</t>
  </si>
  <si>
    <t>Nhuộm mycobacteria bằng quy trình nhuộm huỳnh quang. Chai 250ml, 3 chai/ hộp</t>
  </si>
  <si>
    <t>TB Fluorescent Stain Kit M</t>
  </si>
  <si>
    <t>Becton Dickinson and Company (BD), BD Diagnostics Systems</t>
  </si>
  <si>
    <t>KKG-0102-00224</t>
  </si>
  <si>
    <t>HC056</t>
  </si>
  <si>
    <t xml:space="preserve">Bộ ống chuẩn </t>
  </si>
  <si>
    <t xml:space="preserve">Hộp gồm 6 ống chuẩn McFarland (0,5, 1, 2, 3, 4, 5) có đường kính 17,75mm.
</t>
  </si>
  <si>
    <t xml:space="preserve">MCFARLAND STANDARDS </t>
  </si>
  <si>
    <t>Biomerieux SA/Pháp;Pháp</t>
  </si>
  <si>
    <t>KKG-0311-00025</t>
  </si>
  <si>
    <t>HC057</t>
  </si>
  <si>
    <t>Bộ thuốc nhuộm Gram</t>
  </si>
  <si>
    <t>Bộ nhuộm Gram dùng để thực hiện xét nghiệm nhuộm soi. Bao gồm 04 dung dịch thuốc nhuộm thành phần là Crystal Violet chai ≥240ml, Lugol chai ≥ 240ml, Decolor (alcohol-acetone) chai ≥240ml và Safranine chai ≥240ml.</t>
  </si>
  <si>
    <t>MELAB- Color Gram Set (Bộ nhuộm Gram)</t>
  </si>
  <si>
    <t>Công ty Cổ phần Công nghệ Lavitec</t>
  </si>
  <si>
    <t>KKG-0212-00088</t>
  </si>
  <si>
    <t>HC058</t>
  </si>
  <si>
    <t>Chai cấy máu hai pha</t>
  </si>
  <si>
    <t>Chai nhựa nắp vặn chặt, mặt nắp là lớp cao su. Chai có hai phase môi trường: Phase lỏng là 40 ml BHI có SPS kháng đông, phase đặc là mặt thạch phẳng 10 ml BHI. Cấy phân lập các vi khuẩn hiếu khí (kể cả vi khuẩn khó mọc) từ bệnh phẩm máu (cấy máu).</t>
  </si>
  <si>
    <t>Chai cấy máu hai pha BHI</t>
  </si>
  <si>
    <t>Công ty TNHH Dịch Vụ  và Thương Mại Nam Khoa</t>
  </si>
  <si>
    <t>KKG-0218-00155</t>
  </si>
  <si>
    <t>HC059</t>
  </si>
  <si>
    <t>Chất nhuộm azo (Methyl Red – Methyl đỏ – C15H15N3O2 )</t>
  </si>
  <si>
    <t>Lọ có chứa 2ml thuốc thử dùng kết hợp cùng với môi trường (MR-VP) để thực hiện thử nghiệm Methyl red (MR)</t>
  </si>
  <si>
    <t xml:space="preserve"> Methy Red</t>
  </si>
  <si>
    <t>Công ty TNHH Dịch Vụ Và Thương Mại Nam Khoa;Việt Nam</t>
  </si>
  <si>
    <t>KKG-0218-00232</t>
  </si>
  <si>
    <t>HC060</t>
  </si>
  <si>
    <t xml:space="preserve">Dầu khoáng dùng kèm với thanh định danh </t>
  </si>
  <si>
    <t xml:space="preserve">Dầu khoáng dùng kèm với thanh định danh .
Lọ 1 x 125 ml </t>
  </si>
  <si>
    <t xml:space="preserve">API MINERAL OIL        </t>
  </si>
  <si>
    <t>KKG-0311-00321</t>
  </si>
  <si>
    <t>HC061</t>
  </si>
  <si>
    <t xml:space="preserve">Định tính phát hiện các kháng thể IgG/IgM kháng Dengue </t>
  </si>
  <si>
    <t xml:space="preserve">Vùng cộng hợp: Kháng nguyên Dengue (A2302) tái tổ hợp kháng kháng nguyên Dengue (A2313) tái tổ hợp &amp; IgG thỏ
Vạch kết quả M: Kháng thể chuột kháng IgM người
Vạch kết quả G: Kháng thể chuột
Vạch chứng: Kháng thể dê kháng IgG thỏ
</t>
  </si>
  <si>
    <t>Test</t>
  </si>
  <si>
    <t>Onsite Dengue IgG/ IgM Combo Rapid test</t>
  </si>
  <si>
    <t>CTK Biotech, USA</t>
  </si>
  <si>
    <t>KKG-0128-00402</t>
  </si>
  <si>
    <t>HC062</t>
  </si>
  <si>
    <t xml:space="preserve">Định tính phát hiện kháng thể kháng HEV </t>
  </si>
  <si>
    <t xml:space="preserve">Vùng cộng hợp: Kháng nguyên HEV tái tổ hợp &amp; IgG thỏ
Vạch kết quả: Kháng thể chuột kháng IgG người
Vạch chứng: Kháng thể dê kháng IgG chuột
</t>
  </si>
  <si>
    <t>HEV IgG/IgM Rapid Test Cassette</t>
  </si>
  <si>
    <t>Citest Diagnostics Inc</t>
  </si>
  <si>
    <t>KKG-2849-00034</t>
  </si>
  <si>
    <t>HC063</t>
  </si>
  <si>
    <t>Dung dịch Javen đậm đặc</t>
  </si>
  <si>
    <t>Nước Javen là hỗn hợp hai muối NaCl và NaClO. Muối NaClO có tính oxi hóa rất mạnh, do vậy nước Javen có tính tẩy màu và sát trùng. Hàm lượng đậm đặc,Can ≥20 kg</t>
  </si>
  <si>
    <t>Javel</t>
  </si>
  <si>
    <t xml:space="preserve"> Thuận phát -Việt nam</t>
  </si>
  <si>
    <t>HC064</t>
  </si>
  <si>
    <t>Dầu Parafin</t>
  </si>
  <si>
    <t>Ống 5ml</t>
  </si>
  <si>
    <t>Ống</t>
  </si>
  <si>
    <t>Công ty cổ phần Dược phẩm Vĩnh Phúc</t>
  </si>
  <si>
    <t>KKG-0883-00035</t>
  </si>
  <si>
    <t>HC065</t>
  </si>
  <si>
    <t xml:space="preserve">Formaldehyde </t>
  </si>
  <si>
    <t xml:space="preserve">Nồng độ 37%. Chai/500 ml
</t>
  </si>
  <si>
    <t>Xilong-Trung Quốc</t>
  </si>
  <si>
    <t>KKG-1974-00277</t>
  </si>
  <si>
    <t>HC066</t>
  </si>
  <si>
    <t xml:space="preserve">Gel Siêu âm </t>
  </si>
  <si>
    <t xml:space="preserve">Quy cách: can 5 lít;
</t>
  </si>
  <si>
    <t>Turkuaz Medikal, Kozmetik ve Dis Tic. Ltd Sti.;Thổ Nhĩ Kỳ</t>
  </si>
  <si>
    <t>HC068</t>
  </si>
  <si>
    <t>Giêm sa</t>
  </si>
  <si>
    <t>Giêm sa dùng để nhuộm các mẫu máu, tủy xương, mẫu paraffin, các mẫu mô tế bào học. Chai 1000ml</t>
  </si>
  <si>
    <t>ml</t>
  </si>
  <si>
    <t>Thuốc nhuộm Giemsa</t>
  </si>
  <si>
    <t>Quimica Clinica Aplicada,S.A</t>
  </si>
  <si>
    <t>KKG-0128-00104</t>
  </si>
  <si>
    <t>HC069</t>
  </si>
  <si>
    <t>Chất thử thăm dò tính chất sinh học của vi khuẩn</t>
  </si>
  <si>
    <t>Huyết thanh thử Coagulase. Quy cách: lọ 5ml thỏ xử lý EDTA</t>
  </si>
  <si>
    <t>Coagulase Plasma</t>
  </si>
  <si>
    <t>Remel, Inc / Mỹ</t>
  </si>
  <si>
    <t>KKG-0768-00350</t>
  </si>
  <si>
    <t>HC070</t>
  </si>
  <si>
    <t>Hoá chất dùng cho định danh</t>
  </si>
  <si>
    <t>Hoá chất dùng cho định danh 
Lọ 2 x 10 g</t>
  </si>
  <si>
    <t xml:space="preserve">ZN </t>
  </si>
  <si>
    <t>KKG-0311-00309</t>
  </si>
  <si>
    <t>HC071</t>
  </si>
  <si>
    <t>Ống 5ml chứa Axit sulfanilic &amp; ống 5ml chứa N,N-dimethyl-1-naphthylamine.</t>
  </si>
  <si>
    <t>NIT 1 + NIT 2</t>
  </si>
  <si>
    <t>KKG-0311-00336</t>
  </si>
  <si>
    <t>HC072</t>
  </si>
  <si>
    <t xml:space="preserve">Gồm R1 chứa HCl 1N và R2 chứa hợp chất J 2183. </t>
  </si>
  <si>
    <t>JAMES</t>
  </si>
  <si>
    <t>KKG-0311-00339</t>
  </si>
  <si>
    <t>HC073</t>
  </si>
  <si>
    <t xml:space="preserve">Ống 5ml chứa Methanol và Dimethylsulfoxide. </t>
  </si>
  <si>
    <t>ZYM B</t>
  </si>
  <si>
    <t>KKG-0311-00312</t>
  </si>
  <si>
    <t>HC074</t>
  </si>
  <si>
    <t xml:space="preserve">Ống 8ml chứa Tris-hydroxymethyl-aminomethane, Hydrochloric acid, Natri lauryl sulfate. </t>
  </si>
  <si>
    <t>ZYM A</t>
  </si>
  <si>
    <t>KKG-0311-00311</t>
  </si>
  <si>
    <t>HC075</t>
  </si>
  <si>
    <t xml:space="preserve">Ống 5ml chứa Ninhydrin, Methanol, Dimethylsulfoxide. </t>
  </si>
  <si>
    <t>NIN</t>
  </si>
  <si>
    <t>KKG-0311-00310</t>
  </si>
  <si>
    <t>HC076</t>
  </si>
  <si>
    <t xml:space="preserve">Ống 5ml chứa Potassium hydroxide và 5ml α -naphthol. </t>
  </si>
  <si>
    <t>VP1 + VP2</t>
  </si>
  <si>
    <t>BioMerieux</t>
  </si>
  <si>
    <t>KKG-0311-00335</t>
  </si>
  <si>
    <t>HC077</t>
  </si>
  <si>
    <t>Dung dịch Hematoxylin được thiết kế để sử dụng trong phân tích mô học của nhân tế bào. Nhân tế bào sẽ nhuộm màu với mức độ khác nhau của màu xanh đậm đến màu tím. Quy cách: Chai 473 mL</t>
  </si>
  <si>
    <t>Hematoxylin 7211</t>
  </si>
  <si>
    <t>KKG-0490-00004</t>
  </si>
  <si>
    <t>HC078</t>
  </si>
  <si>
    <t xml:space="preserve">(Xylene)     Hóa chất thay thể Xylene </t>
  </si>
  <si>
    <t>Hỗn hợp đặc biệt của isoparaffinic và hydrocarbon béo thay thế cho các chất làm sạch thơm phù hợp cho các ứng dụng cho mô Hỗn hợp đặc biệt của isoparaffinic và hydrocarbon béo thay thế cho các chất làm sạch thơm phù hợp cho các ứng dụng cho mô bệnh học và tế bào học. Không có gốc benzene, rất it mùi. Thành phần: Hydrotreated heavy 57-63%; Naphtha, light alkylate: 37-43%. Can 5 Lít</t>
  </si>
  <si>
    <t>Hóa chất thay thể Xylene- Clear rite</t>
  </si>
  <si>
    <t>HC079</t>
  </si>
  <si>
    <t>Iode tinh thể</t>
  </si>
  <si>
    <t>Quy cách: Chai 1kg. Độ tinh khiết ≥ 99,8%</t>
  </si>
  <si>
    <t>Xilong - Trung Quốc</t>
  </si>
  <si>
    <t>HC080</t>
  </si>
  <si>
    <t>Khoanh giấy Optochin</t>
  </si>
  <si>
    <t xml:space="preserve">Hộp 5 x 50 khoanh giấy tẩm Optochin (ethylhydrocuprein hydrochloride) để phân biệt Streptococcus pneumonia. 
</t>
  </si>
  <si>
    <t>MAST Group Limited</t>
  </si>
  <si>
    <t>KKG-0601-00187</t>
  </si>
  <si>
    <t>HC081</t>
  </si>
  <si>
    <t>Khoanh kháng sinh Amoxycillin/clavulanic acid 30µg</t>
  </si>
  <si>
    <t xml:space="preserve">Khoanh giấyAmoxycillin/clavulanic acid nồng độ 30µg đặt trong cartrige. Hộp 5 cartridge, mỗi cartridge gồm 50 khoanh. 
</t>
  </si>
  <si>
    <t>Amoxicillin 20µg
Clavulanic Acid 10µg</t>
  </si>
  <si>
    <t>MAST Group Limited ;Anh</t>
  </si>
  <si>
    <t>KKG-0601-00004</t>
  </si>
  <si>
    <t>HC082</t>
  </si>
  <si>
    <t>Khoanh kháng sinh Ampicillin/Sulbactam 20µg</t>
  </si>
  <si>
    <t xml:space="preserve">Khoanh giấy Ampicillin/Sulbactam nồng độ 20µg đặt trong cartrige. Hộp 5 cartridge, mỗi cartridge gồm 50 khoanh. 
</t>
  </si>
  <si>
    <t>Ampicillin/Sulbactam 20µg</t>
  </si>
  <si>
    <t>KKG-0601-00063</t>
  </si>
  <si>
    <t>HC083</t>
  </si>
  <si>
    <t>Khoanh kháng sinh Azithromycin 15µg</t>
  </si>
  <si>
    <t xml:space="preserve">Khoanh giấy Azithromycin nồng độ 15µgđặt trong cartrige. Hộp 5 cartridge, mỗi cartridge gồm 50 khoanh. 
</t>
  </si>
  <si>
    <t>Azithromycin 15µg</t>
  </si>
  <si>
    <t>KKG-0601-00002</t>
  </si>
  <si>
    <t>HC084</t>
  </si>
  <si>
    <t>Khoanh kháng sinh Cefotaxime 30µg</t>
  </si>
  <si>
    <t>Hộp gồm 5 cartridge/ống/tuýp nhựa, mỗi cartridge gồm 50 khoanh giấy đường kính 6mm tẩm một lượng kháng sinh chính xác</t>
  </si>
  <si>
    <t>Cefotaxime 30µg</t>
  </si>
  <si>
    <t>KKG-0601-00021</t>
  </si>
  <si>
    <t>HC085</t>
  </si>
  <si>
    <t>Khoanh kháng sinh Cefoxitin 30µg</t>
  </si>
  <si>
    <t>Cefoxitin 30µg</t>
  </si>
  <si>
    <t>KKG-0601-00034</t>
  </si>
  <si>
    <t>HC086</t>
  </si>
  <si>
    <t>Khoanh kháng sinh Chloramphenicol 30µg</t>
  </si>
  <si>
    <t xml:space="preserve">Khoanh giấy Chloramphenicol nồng độ 30µg đặt trong cartrige. Hộp 5 cartridge, mỗi cartridge gồm 50 khoanh. 
</t>
  </si>
  <si>
    <t>Chloramphenicol 30µg</t>
  </si>
  <si>
    <t>KKG-0601-00006</t>
  </si>
  <si>
    <t>HC087</t>
  </si>
  <si>
    <t>Khoanh kháng sinh Clarithromycin 15µg</t>
  </si>
  <si>
    <t xml:space="preserve">Khoanh giấy Clarithromycin nồng độ 15µg đặt trong cartrige. Hộp 5 cartridge, mỗi cartridge gồm 50 khoanh. 
</t>
  </si>
  <si>
    <t>Clarithromycin 15µg</t>
  </si>
  <si>
    <t>KKG-0601-00016</t>
  </si>
  <si>
    <t>HC088</t>
  </si>
  <si>
    <t>Khoanh kháng sinh Clindamycin 2µg</t>
  </si>
  <si>
    <t xml:space="preserve">Khoanh giấy Clindamycin nồng độ 2µg đặt trong cartrige. Hộp 5 cartridge, mỗi cartridge gồm 50 khoanh. 
</t>
  </si>
  <si>
    <t>Clindamycin 2µg</t>
  </si>
  <si>
    <t>KKG-0601-00009</t>
  </si>
  <si>
    <t>HC089</t>
  </si>
  <si>
    <t>Khoanh kháng sinh FOSFOMYCIN 200µg GLUCOSE 6 PHOSPHATE 50µg</t>
  </si>
  <si>
    <t xml:space="preserve">Khoanh giấy FOSFOMYCIN 200µg GLUCOSE 6 PHOSPHATE 50µg đặt trong cartrige. Hộp 5 cartridge, mỗi cartridge gồm 50 khoanh. 
</t>
  </si>
  <si>
    <t>FOSFOMYCIN 200µg GLUCOSE 6 PHOSPHATE 50µg</t>
  </si>
  <si>
    <t>KKG-0601-00033</t>
  </si>
  <si>
    <t>HC090</t>
  </si>
  <si>
    <t>Khoanh kháng sinh Gentamicin 10µg</t>
  </si>
  <si>
    <t xml:space="preserve">Khoanh giấy Gentamicin nồng độ 10µg đặt trong cartrige. Hộp 5 cartridge, mỗi cartridge gồm 50 khoanh. 
</t>
  </si>
  <si>
    <t>Gentamicin 10µg</t>
  </si>
  <si>
    <t>KKG-0601-00035</t>
  </si>
  <si>
    <t>HC091</t>
  </si>
  <si>
    <t>Khoanh kháng sinh Levofloxacin 5µg</t>
  </si>
  <si>
    <t xml:space="preserve">Khoanh giấy Levofloxacin nồng độ 5µg đặt trong cartrige. Hộp 5 cartridge, mỗi cartridge gồm 50 khoanh. 
</t>
  </si>
  <si>
    <t>Levofloxacin 5µg</t>
  </si>
  <si>
    <t>KKG-0601-00041</t>
  </si>
  <si>
    <t>HC092</t>
  </si>
  <si>
    <t>Khoanh kháng sinh Oxacillin 1µg</t>
  </si>
  <si>
    <t xml:space="preserve">Khoanh giấy Oxacillin nồng độ 1µg đặt trong cartrige. Hộp 5 cartridge, mỗi cartridge gồm 50 khoanh. 
</t>
  </si>
  <si>
    <t>Oxacillin 1µg</t>
  </si>
  <si>
    <t>KKG-0601-00055</t>
  </si>
  <si>
    <t>HC093</t>
  </si>
  <si>
    <t>Khoanh kháng sinh Piperacillin/tazobactam 110µg</t>
  </si>
  <si>
    <t xml:space="preserve">Khoanh giấy Piperacillin/tazobactam nồng độ 110µg đặt trong cartrige. Hộp 5 cartridge, mỗi cartridge gồm 50 khoanh. 
</t>
  </si>
  <si>
    <t>Piperacillin/Tazobactam 110µg</t>
  </si>
  <si>
    <t>KKG-0601-00060</t>
  </si>
  <si>
    <t>HC094</t>
  </si>
  <si>
    <t>Khoanh kháng sinh Sulphamethoxazole/trimethoprim 25µg</t>
  </si>
  <si>
    <t xml:space="preserve">Khoanh giấy Sulphamethoxazole/trimethoprim nồng độ 25µg đặt trong cartrige. Hộp 5 cartridge, mỗi cartridge gồm 50 khoanh. 
</t>
  </si>
  <si>
    <t>Trimethoprim 1.25 µg
Sulfamethoxazole 23.75 µg</t>
  </si>
  <si>
    <t>KKG-0601-00073</t>
  </si>
  <si>
    <t>HC095</t>
  </si>
  <si>
    <t xml:space="preserve">Kít chẩn đoán viêm gan </t>
  </si>
  <si>
    <t xml:space="preserve">Độ nhạy ≥ 95,16% , độ dặc hiệu ≥ 99,95%, Cho kết quả nhanh trong vòng 15 phút, Độ ổn định của kết quả xét nghiệm tới 24 giờ; không cần sử dụng thêm bất kỳ dung dịch dịch đệm(chase) cho mẫu máu  huyết thanh, huyết tương. 
Hoạt chất chính: Anti-HBsAg Ig(H35) Antibody; Anti- HBsAg IgG( H35) Antibody; Anti-HBsAg IgM Antibody Mixture.
</t>
  </si>
  <si>
    <t>Kít chẩn đoán viêm gan (Determine™ HBsAg 2)</t>
  </si>
  <si>
    <t>Abbott Diagnostics Medical Co., Ltd - Nhật Bản</t>
  </si>
  <si>
    <t>KKG-0181-00016</t>
  </si>
  <si>
    <t>HC096</t>
  </si>
  <si>
    <t>Methy red (MR) solution</t>
  </si>
  <si>
    <t>Methyred solution 5%. Chai 100ml</t>
  </si>
  <si>
    <t>chai</t>
  </si>
  <si>
    <t>Methyred solution 5%</t>
  </si>
  <si>
    <t>KKG-0218-00233</t>
  </si>
  <si>
    <t>HC097</t>
  </si>
  <si>
    <t>Môi trường chẩn đoán nhận biết và phân biệt các vi sinh vật chính gây nên bệnh nhiễm trùng đường tiết niệu (UTI)</t>
  </si>
  <si>
    <t xml:space="preserve">Thành phần bao gồm: Peptone, Chromogenic mix, Agar, pH 6.8 ± 0.2 ở 25°C
Quy cách: Hộp 400g
</t>
  </si>
  <si>
    <t>Đĩa</t>
  </si>
  <si>
    <t>MELAB Chromogenic UTI Agar</t>
  </si>
  <si>
    <t>Công ty Cổ phần Công nghệ Lavitec;Việt Nam</t>
  </si>
  <si>
    <t>KKG-0212-00076</t>
  </si>
  <si>
    <t>HC098</t>
  </si>
  <si>
    <t>Môi trường chọn lọc để phân lập giữa coliforms và các chủng không lên men lactose, ức chế các vi cầu khuẩn Gram dương.</t>
  </si>
  <si>
    <t xml:space="preserve"> Thành phần bao gồm: Peptone, Lactose, Bile salts No.3, Sodium chloride, Neutral red, Crystal violet, Agar, pH 7.1 ± 0.2. 
Quy cách: Hộp 500g
</t>
  </si>
  <si>
    <t>MacConkey Agar No.3</t>
  </si>
  <si>
    <t>KKG-0601-00090</t>
  </si>
  <si>
    <t>HC099</t>
  </si>
  <si>
    <t>Môi trường chọn lọc sử dụng để phân lập Staphylococci</t>
  </si>
  <si>
    <t xml:space="preserve">Đĩa thạch dùng sẵn chứa môi trường chọn lọc sử dụng để phân lập Staphylococci từ mẫu bệnh phẩm, sữa, thịt và thực phẩm. Đĩa 90mm. Bao gói bằng màng bán thấm Cellophane.
Thành phần: Lab-Lemco’ powder, Peptone, Mannitol, Sodium chloride, Phenol red, agar, pH 7.5 ± 0.2 ở 25°C;
Đóng gói: Hộp 10 đĩa
</t>
  </si>
  <si>
    <t>MELAB Mannitol Salt Agar</t>
  </si>
  <si>
    <t>KKG-0212-00066</t>
  </si>
  <si>
    <t>HC100</t>
  </si>
  <si>
    <t>Môi trường kiểm tra tính nhạy cảm kháng sinh của vi sinh vật không khó mọc</t>
  </si>
  <si>
    <t xml:space="preserve">Đĩa thạch dùng sẵn được sử dụng để kiểm tra tính nhạy cảm kháng sinh của vi sinh vật không khó mọc. Thành phần bao gồm: Acid Digest of Casein, Beef Extract, Starch, Sodium chloride, Agar; pH: 7.3±0.2 ở 25°C; bao gói bằng màng  NatureFlex (hay Cellophane).
Quy cách: Hộp 10 đĩa
</t>
  </si>
  <si>
    <t>MELAB Mueller Hinton Agar</t>
  </si>
  <si>
    <t>Công ty Cổ phần Công nghệ Lavitec. VN</t>
  </si>
  <si>
    <t>KKG-0212-00349</t>
  </si>
  <si>
    <t>HC101</t>
  </si>
  <si>
    <t>Môi trường lỏng dinh dưỡng cao dùng để nuôi cấy các loại vi sinh vật</t>
  </si>
  <si>
    <t xml:space="preserve">Ống nhựa trong suốt có nút xoáy vặn chặt chứa môi trường lỏng dinh dưỡng cao dùng để nuôi cấy các loại vi sinh vật kể cả vi sinh vật khó tính.
Thành phần: Brain infusion solids, Beef heart infusion solids, Proteose peptone, Sodium chloride, Glucose, Disodium phosphate, pH 7.4 ± 0.2 ở 25°
Đóng gói: hộp 10 ống
</t>
  </si>
  <si>
    <t>MELAB BHI Broth</t>
  </si>
  <si>
    <t>KKG-0212-00038</t>
  </si>
  <si>
    <t>HC102</t>
  </si>
  <si>
    <t>Môi trường MR-VP</t>
  </si>
  <si>
    <t>Lọ thủy tinh có nắp vặn chặt chứa 3ml môi trường. Dùng để thực hiện thử nghiệm Methyl red và Voges Proskauer</t>
  </si>
  <si>
    <t>Methyl red - Voges Proskauer (MR-VP)</t>
  </si>
  <si>
    <t>KKG-0218-00166</t>
  </si>
  <si>
    <t>HC103</t>
  </si>
  <si>
    <t>Môi trường nuôi cấy các loài vi sinh vật khó mọc</t>
  </si>
  <si>
    <t xml:space="preserve">Đĩa thạch dùng sẵn được sử dụng để để nuôi cấy các loài vi sinh vật khó mọc, đặc biệt Neisseria spp. và Haemophiluss. Thành phần bao gồm: Special peptone, Starch, Sodium chloride, Sheep blood, MultiVitox, Agar,  pH: 7.3 ±0.2 ở 25°C; có màng bọc  NatureFlex (hay Cellophane)
Quy cách: Hộp 10 đĩa
</t>
  </si>
  <si>
    <t>MELAB Chocolate Agar + MultiVitox</t>
  </si>
  <si>
    <t>KKG-0212-00352</t>
  </si>
  <si>
    <t>HC104</t>
  </si>
  <si>
    <t>Môi trường nuôi cấy và phân biệt các loại nấm</t>
  </si>
  <si>
    <t xml:space="preserve">Đĩa thạch dùng sẵn được sử dụng để nuôi cấy và phân biệt các loại nấm. Thành phần bao gồm: Mycological peptone, Glucose (dextrose), Agar, pH: 5.6±0.2 ở 25°C;có màng bọc NatureFlex (hay Cellophane)
Quy cách: Hộp 10 đĩa
</t>
  </si>
  <si>
    <t>MELAB Sabouraud Dextrose Agar</t>
  </si>
  <si>
    <t>Công ty cổ phần công nghệ Lavitec</t>
  </si>
  <si>
    <t>KKG-0212-00302</t>
  </si>
  <si>
    <t>HC105</t>
  </si>
  <si>
    <t>Môi trường phát hiện, phân lập và đếm số lượng Coliforms và vi khuẩn đường ruột khác .</t>
  </si>
  <si>
    <t xml:space="preserve">Môi trường phân lập và phân biệt cho phát hiện các vi khuẩn Enterobacteriaceae trong các mẫu bệnh phẩm có nguồn gốc lâm sàng. Thành phần bao gồm: Peptone, lactose, Bile salts, Sodium chloride, Neutral red, Crystal Violet, Agar, pH: 7.1±0.2 ở 25°C; có màng bọc NatureFlex (hay Cellophane)
Quy cách: Hộp 10 đĩa
</t>
  </si>
  <si>
    <t>MELAB MacConkey Agar</t>
  </si>
  <si>
    <t>KKG-0212-00081</t>
  </si>
  <si>
    <t>HC106</t>
  </si>
  <si>
    <t>Môi trường sử dụng để nuôi cấy và thử tính chất tan máu của các loại vi sinh vật</t>
  </si>
  <si>
    <t xml:space="preserve">Đĩa thạch dùng sẵn được sử dụng để nuôi cấy các loại vi sinh vật khó tính và không khó tính. Thành phần bao gồm: Special peptone, Starch, Sodium chloride, Sheep blood, Agar, pH: 7.3±0.2 ở 25°C; có màng bọc NatureFlex (hay Cellophane)
Quy cách: Hộp 10 đĩa
</t>
  </si>
  <si>
    <t>MELAB Columbia Agar + 5% Sheep Blood</t>
  </si>
  <si>
    <t>KKG-0212-00067</t>
  </si>
  <si>
    <t>HC107</t>
  </si>
  <si>
    <t>Môi trường thạch dùng để nuôi cấy vi khuẩn Enterococcus</t>
  </si>
  <si>
    <t xml:space="preserve">Ống nhựa trong suốt có nút xoáy vặn chặt chứa môi trường thạch dùng để nuôi cấy vi khuẩn Enterococcus.
Thành phần: Peptone, Bile salts, Ferric citrate, Aesculin, Agar, pH 7.1 ± 0.2 ở 25°C
Đóng gói: hộp 10 ống
</t>
  </si>
  <si>
    <t>Bile Esculin Agar</t>
  </si>
  <si>
    <t>KKG-0212-00039</t>
  </si>
  <si>
    <t>HC108</t>
  </si>
  <si>
    <t>Môi trường thạch nghiêng dùng để nhận biết vi khuẩn sinh urease</t>
  </si>
  <si>
    <t xml:space="preserve">Ống nhựa trong suốt có nút xoáy vặn chặt chứa môi trường thạch nghiêng dùng để nhận biết vi khuẩn sinh urease
Thành phần: Peptone, Glucose, Sodium chloride, Disodium phosphate, Potassium dihydrogen phosphate, Phenol red, Agar, pH 6.8 ± 0.2 ở 25°C
Đóng gói: hộp 10 ống
</t>
  </si>
  <si>
    <t>MELAB Urea Agar Base</t>
  </si>
  <si>
    <t>KKG-0212-00369</t>
  </si>
  <si>
    <t>HC109</t>
  </si>
  <si>
    <t>NaOH</t>
  </si>
  <si>
    <t>NaOH Tinh khiết, hàm lượng ≥ 95%. Chai 500ml</t>
  </si>
  <si>
    <t xml:space="preserve">NaOH </t>
  </si>
  <si>
    <t>Nam khoa</t>
  </si>
  <si>
    <t>HC110</t>
  </si>
  <si>
    <t>Ổng lưu chủng</t>
  </si>
  <si>
    <t xml:space="preserve">Mỗi ống chứa 25 hạt có thể kết dính các vi sinh vật và dung dịch bảo quản lạnh ưu trương.
Quy cách: Hộp 64 cái
</t>
  </si>
  <si>
    <t>Tube lưu chủng CRYOBEADS (AEB400100)</t>
  </si>
  <si>
    <t>BioMerieux SA</t>
  </si>
  <si>
    <t>HC111</t>
  </si>
  <si>
    <t>Oxy già đậm đặc</t>
  </si>
  <si>
    <t xml:space="preserve">HYDROGEN PEROXIDE – H2O2 – OXY GIÀ  ≥30%. </t>
  </si>
  <si>
    <t>Oxy già</t>
  </si>
  <si>
    <t>Hàn Quốc;Hàn Quốc</t>
  </si>
  <si>
    <t>KKG-1077-00024</t>
  </si>
  <si>
    <t>HC112</t>
  </si>
  <si>
    <t>Oxy y tế 10L</t>
  </si>
  <si>
    <t>O2 nồng độ ≥ 99,5%. Áp suất nạp ≥ 150 bar, Áp suất thường ≥ 130 bar; 10 Lít/ Bình</t>
  </si>
  <si>
    <t>Bình</t>
  </si>
  <si>
    <t>Việt Nam</t>
  </si>
  <si>
    <t>KKG-2861-00006</t>
  </si>
  <si>
    <t>CÔNG TY TNHH TƯ VẤN XÂY DỰNG CÔNG TRÌNH PHONG PHÚ</t>
  </si>
  <si>
    <t>HC113</t>
  </si>
  <si>
    <t>Oxy y tế 40 lít</t>
  </si>
  <si>
    <t>Chứa trong bình chịu áp lực dung tích 40 lít áp suất nạp ≥ 130 kg/cm2; 40 Lít/ Bình</t>
  </si>
  <si>
    <t>KKG-2861-00007</t>
  </si>
  <si>
    <t>HC114</t>
  </si>
  <si>
    <t>Que thử đường huyết</t>
  </si>
  <si>
    <t>Test được cấu tạo bởi men thử Glucose Dehydrogenase FAD chỉ đặc hiệu với đường Glucose và không bị ảnh hưởng bởi Oxygen và các đường khác như Maltose, Galactose,..  Sử dụng lượng máu nhỏ ≤0.4 µL và lấy máu ở 2 cạnh bên que thử. Sử dụng cho máy đo đường huyết OneTouch Ultra Plus Flex của Lifescan.</t>
  </si>
  <si>
    <t>Que thử đường huyết OT Ultra Plus</t>
  </si>
  <si>
    <t>Lifescan – Anh</t>
  </si>
  <si>
    <t>KKG-0988-00159</t>
  </si>
  <si>
    <t>HC115</t>
  </si>
  <si>
    <t>Que thử nồng độ Acid Peracetic</t>
  </si>
  <si>
    <t xml:space="preserve">Dùng để kiểm tra hoạt lực của axid Peracetic khi ngâm dụng cụ, quả lọc
</t>
  </si>
  <si>
    <t>Que</t>
  </si>
  <si>
    <t>Que thử nồng độ Acid Peracetic trong nước</t>
  </si>
  <si>
    <t>Serim/Mỹ</t>
  </si>
  <si>
    <t>KKG-0971-00027</t>
  </si>
  <si>
    <t>HC116</t>
  </si>
  <si>
    <t>Que thử nồng độ Clorine</t>
  </si>
  <si>
    <t xml:space="preserve"> - Phù hợp để kiểm tra tồn dư chlorine trong nước rửa và nước cất
- độ nhạy 0,0.1,0.5,3 ppm</t>
  </si>
  <si>
    <t>Kít</t>
  </si>
  <si>
    <t>Serim – Mỹ</t>
  </si>
  <si>
    <t>KKG-0971-00030</t>
  </si>
  <si>
    <t>HC117</t>
  </si>
  <si>
    <t>Que thử nước tiểu 10 thông số</t>
  </si>
  <si>
    <t xml:space="preserve">Xét nghiệm 10 thông số cơ bản của nước tiểu: Máu, đường, Bilirubin, pH, Protein, Ketone, Urobilinogen, Nitrit, Bạch cầu, tỉ trọng. Trên thanh thử có miếng dán kiểm tra (ID band) có tác dụng kích hoạt kiểm tra tự động. 
</t>
  </si>
  <si>
    <t>Que thử nước tiểu 10 thông số Multistix 10SG</t>
  </si>
  <si>
    <t>Kimball Electronics Poland SP.Z.O.O- Ba Lan</t>
  </si>
  <si>
    <t>KKG-0988-00223</t>
  </si>
  <si>
    <t>HC118</t>
  </si>
  <si>
    <t>Que thử tồn dư Peroxide</t>
  </si>
  <si>
    <t xml:space="preserve">Que thử tồn dư Peroxide trong dung dịch; Độ nhạy phát hiện Peroxide đến mức 1ppm
</t>
  </si>
  <si>
    <t>Que thử tồn dư Peroxide trong nước</t>
  </si>
  <si>
    <t>KKG-0971-00028</t>
  </si>
  <si>
    <t>HC119</t>
  </si>
  <si>
    <t xml:space="preserve">Test nhanh chẩn đoán bệnh chân tay miệng. </t>
  </si>
  <si>
    <t>Phát hiện kháng thể IgM kháng Enterovirus 71 trong mẫu huyết thanh, huyết tương người. Thể tích mẫu: 5µl huyết thanh hoặc huyết tương; Độ nhạy : 98.1%    Độ đặc hiệu: 99.1%; 
 Các thành phần hoạt chất chính:
• 1 thanh thử bao gồm:cộng hợp vàng (là thành phần chính): Kháng thể đơn dòng chuột kháng Enterovirus 71 - keo vàng (1 ± 0.2µg), Vạch thử (là thành phần chính): kháng thể đơn dòng chuột kháng IgM người (4 ± 0,8 µg), Vạch chứng (là thành phần chính): kháng thể IgG dê kháng chuột (8 ± 1,6 µg), kháng nguyên Pad: kháng nguyên Enterovirus 71 tái tổ hợp (1,5 ± 0,3 µg) 
• Dung môi pha loãngbao gồm: đệm phosphate 100mM (5ml), sodium azit (0.01w /v %)
Test xét nghiệm ổn định ít nhất 3 tuần khi để ở nhiệt độ 55±1°C; Không phản ứng chéo với Echovirus, Poliovirus, Pan-enterovirus, Adenovirus, Cytomegalovirus, Herpes, Influenza, Parainfluenza virus.</t>
  </si>
  <si>
    <t>SD Bioline EV71 IgM</t>
  </si>
  <si>
    <t>Standard Diagnostics, InC - Hàn Quốc</t>
  </si>
  <si>
    <t>KKG-0292-00215</t>
  </si>
  <si>
    <t>HC120</t>
  </si>
  <si>
    <t>Test nhanh chẩn đoán cúm A,B</t>
  </si>
  <si>
    <t xml:space="preserve"> Phát hiện định tính và phân biệt kháng nguyên virus cúm type A và cúm type  B trực tiếp từ mẫu tăm bông dịch mũi/họng/hầu họng hoặc mẫu dịch hút từ mũi/hầu họng. Độ nhạy ≥ 91,8%, độ đặc hiệu ≥ 98,9% so với nuôi cấy và RT-PCR. Không có phản ứng chéo với 32 chủng vi khuẩn và virus đã được chứng minh. Test thử ổn định ít nhất 4 tuần khi để ở nhiệt độ 55±1°C. 
</t>
  </si>
  <si>
    <t>Atlas Influenza A+B Test Casstte</t>
  </si>
  <si>
    <t>Atlas Medical GmbH - Đức</t>
  </si>
  <si>
    <t>KKG-0128-00411</t>
  </si>
  <si>
    <t>HC121</t>
  </si>
  <si>
    <t>Test nhanh chẩn đoán giang mai</t>
  </si>
  <si>
    <t xml:space="preserve">Phát hiện tất cả các type kháng thể (IgG, IgM, IgA) kháng Treponema pallidum. Độ nhạy ≥99.3%  và Độ đặc hiệu ≥99.5% so với TPHA; Mẫu xét nghiệm: huyết thanh, huyết tương, máu toàn phần. Không có phản ứng chéo với các mẫu dương tính Malaria P.f, Malaria P.v, mẫu chứa yếu tố dạng thấp, dương tính Leprosy, mẫu của phụ nữ mang thai. Kít thử ổn định ít nhất 3 tuần ở nhiệt độ 45±1°C và ít nhất 4 tuần ở nhiệt độ 37±1°C. 
</t>
  </si>
  <si>
    <t>SD Bioline Syphilis 3.0</t>
  </si>
  <si>
    <t>KKG-0292-00211</t>
  </si>
  <si>
    <t>HC122</t>
  </si>
  <si>
    <t>Test nhanh chẩn đoán Morphin trong nước tiểu.</t>
  </si>
  <si>
    <t xml:space="preserve">Yêu cầu: Phát hiện định tính nhanh morphin, opiate và các chất chuyển hóa của chúng trong mẫu nước tiểu người ở nồng độ giá trị cut-off là 300 ng/ml. Độ nhạy: 100%, Độ đặc hiệu: 100%. 
</t>
  </si>
  <si>
    <t>Quick Test Heroin- Morphine - Opiates (Strip 3.0)</t>
  </si>
  <si>
    <t>Công ty cổ phần sản xuất kinh doanh sinh phẩm chẩn đoán y tế Việt Mỹ - Việt Nam</t>
  </si>
  <si>
    <t xml:space="preserve"> KKG-0991-00111</t>
  </si>
  <si>
    <t>HC123</t>
  </si>
  <si>
    <t>Test nhanh chẩn đoán sốt rét Malaria</t>
  </si>
  <si>
    <t>Độ nhạy tương đối: P.falciparum(98.1%), P.viviax(98.3%), P.ovale(97.1%), P.malaria (100%), độ đặc  hiệu tương đối ≥99 %.</t>
  </si>
  <si>
    <t>Test nhanh Malaria</t>
  </si>
  <si>
    <t>Công ty CP SXKD Sinh phẩm Chẩn đoán Y tế Việt Mỹ</t>
  </si>
  <si>
    <t>KKG-1811-00033</t>
  </si>
  <si>
    <t>HC124</t>
  </si>
  <si>
    <t>Test nhanh chẩn đoán sốt xuất huyết</t>
  </si>
  <si>
    <t xml:space="preserve">Phát hiện kháng nguyên virus Dengue NS1 trong mẫu huyết thanh, huyết tương và máu toàn phần người.  Độ nhạy  92.4%, Độ đặc hiệu ≥98.4% so với RT-PCR. Thể tích mẫu sử dụng: 100µl; Hạn dùng lớn hơn hoặc bằng 24 tháng kể từ ngày sản xuất. Hộp 25 test
</t>
  </si>
  <si>
    <t>Dengue NS1 Antigen Test Card</t>
  </si>
  <si>
    <t>Reckon Diagnostics Pvt Ltd</t>
  </si>
  <si>
    <t>KKG-0969-00025</t>
  </si>
  <si>
    <t>HC125</t>
  </si>
  <si>
    <t>Định tính kháng nguyên dengue virus NS1 ở trong huyết thanh, huyết tương và máu toàn phần của người - Thành phần:  Cộng hợp vàng: Kháng thể Anti-Dengue NS1 - keo vàng: 0.27±0.05 µg;  Vạch thử: Kháng thể đơn dòng (chuột) anti-Dengue NS1: 0.72±0.14 µg;  Vạch chứng: Kháng thể dê kháng IgG chuột: 0.72±0.14 µg Màng nitrocellulose kích thước 25±5x4.2±0.84 mm Màng đệm cộng hợp kích thước 5±2.5x4.0±0.80 mm Màng đệm mẫu kích thước 18±2.5x4±0.80 mm Màng đệm hấp phụ kích thước 18±2.5x4±0.80 mm  - Dạng: khay nhựa. Quy cách: hộp 25 test. - Độ nhạy tương đối: 97.16% - Độ đặc hiệu tương đối: &gt;99.9% - Độ lặp lại 100% - Giới hạn phát hiện: 5.8ng/ml - Giấy phép lưu hành Bộ Y Tế - Đạt tiêu chuẩn ISO 13485; CE, CFS, GMP</t>
  </si>
  <si>
    <t>Quick Test Dengue NS1 (Card)</t>
  </si>
  <si>
    <t>KKG-0128-00401</t>
  </si>
  <si>
    <t>HC126</t>
  </si>
  <si>
    <t>Test nhanh chẩn đoán viêm dạ dày</t>
  </si>
  <si>
    <t xml:space="preserve">Phát hiện tất cả các type kháng thể (IgG, IgM, IgA...) kháng H.Pylori trong mẫu huyết thanh, huyết tương. Thể tích mẫu sử dụng là 10 µl. Độ nhạy ≥95,9%; Độ đặc hiệu ≥89,6%. Đọc kết quả sau 10 phút. Kit xét nghiệm ổn định ít nhất 4 tuần khi để ở nhiệt độ 55±1°C. Thành phần
Cộng hợp vàng : kháng nguyên  Helicobacter pylori- keo vàng: 1 ±0.2 µg
Vạch thử: kháng nguyên Helicobacter pylori: 4 ±0.8 µg
Vạch chứng: huyết thanh dê kháng Helicobacter pylori: 0.75 ±0.15 µg
Màng Nitrocellulose: 25±5 x 4.5±0.9 mm
Mảng đệm cộng hợp: 7±1.4 x 4.5±0.9 mm
Mảng đệm mẫu: 18±3.6x 4.5±0.9 mm
Mảng đệm hấp phụ: 18±3.6 x 4.5±0.9 mm
</t>
  </si>
  <si>
    <t>SD Bioline Hpylori</t>
  </si>
  <si>
    <t>KKG-0128-00418</t>
  </si>
  <si>
    <t>HC127</t>
  </si>
  <si>
    <t>Test nhanh chẩn đoán viêm gan A</t>
  </si>
  <si>
    <t>Sử dụng phát hiện sự có mặt của kháng thể IgM kháng HAV trong huyết thanh hoặc huyết tương của người Kháng thể chuột kháng IgM của người , Kháng nguyên HAV tái tổ hợp , Kháng thể dê kháng IgG chuột . Độ nhạy &gt;95.2%, độ đặc hiệu: 99.1% độ chính xác: 98.3%. Không có bị gây nhiễu bởi các chất có nồng độ tương ứng sau: Hemoglobin 1000 mg/dl, Methanol 10%, Abumin 2000 mg/dl. Không bị phản ứng chéo với các mẫu phẩm dương tính với HIV, HCV, HBV, HEV.</t>
  </si>
  <si>
    <t>HAV IgM Rapid Test</t>
  </si>
  <si>
    <t xml:space="preserve"> Medicon/Vietnam </t>
  </si>
  <si>
    <t xml:space="preserve"> KKG-0991-00089</t>
  </si>
  <si>
    <t>HC128</t>
  </si>
  <si>
    <t>Định tính phát hiện kháng thể IgM kháng virus viêm gan A trong huyết thanh hoặc huyết tương người.
Thành phần hoạt chất: Kháng thể chuột kháng IgM của người; Kháng nguyên HAV tái tổ hợp, Kháng thể dê kháng IgG chuột</t>
  </si>
  <si>
    <t>HC129</t>
  </si>
  <si>
    <t>Test nhanh chẩn đoán viêm gan B</t>
  </si>
  <si>
    <t xml:space="preserve">Phát hiện định tính kháng nguyên HBsAg trong mẫu huyết thanh, huyết tương người. Độ nhạy: 96,2-100%, Độ đặc hiệu: 97,9-100%. Giới hạn phát hiện 1ng/ml. 
 Thành phần hoạt chất chính:
Cộng hợp vàng : chất keo vàng – kháng thể kháng HBs đơn dòng chuột (1±0.2μg) ; Vạch thử : kháng thể kháng HBs đơn dòng chuột (4±0.8μg) ; Vạch chứng: immunoglobulin dê kháng chuột (2±0.4μg); Màng nitrocellulose (25±5 x 4.5±0.9 mm) ; Đệm cộng hợp (7±1.4 x 4.5±0.9 mm) ; Đệm mẫu (18±3.6 x 4.5±0.9 mm) ; Đệm hấp thụ (18±3.6 x 4.5±0.9 mm).
Các mẫu ly giải máu, mẫu mỡ máu, vàng da không ảnh hưởng đến kết quả xét nghiệm. Không có phản ứng chéo với các mẫu chứa yếu tố dạng thấp, chứa kháng thể kháng HCV, kháng thể kháng HIV và phụ nữ mang thai. Kít thử ổn định ít nhất 4 tuần khi để ở nhiệt độ 55±1°C. Hộp 25 test
</t>
  </si>
  <si>
    <t>HBeAg Rapid Test</t>
  </si>
  <si>
    <t>KKG-0991-00103</t>
  </si>
  <si>
    <t>HC130</t>
  </si>
  <si>
    <t xml:space="preserve">Định tính phát hiện kháng nguyên HBeAg trong huyết thanh hoặc huyết tương của người. Hoạt chất chính: Cặp kháng thể chuột kháng HBeAg. Độ nhạy tương quan: 100.0%, Độ đặc hiệu tương quan: 98.8%, Độ chính xác tương quan: 99.14%. Không bị nhiễu bởi các chất với nồng độ tương ứng sau đây: _x000D_
Ascorbic acid 20 mg/mL, Bilirubin 1000 mg/dL, Caffeine 20 mg/dL. Không phản ứng chéo  với các mẫu dương tính với yếu tố dạng thấp (RF), HAV, Syphilis, HIV, H.pylori, CMV, Rubella. </t>
  </si>
  <si>
    <t>HC131</t>
  </si>
  <si>
    <t>Test thử viêm gan E</t>
  </si>
  <si>
    <t>Định tính phát hiện sự có mặt của kháng thể IgG/IgM kháng HEV trong huyết thanh hoặc huyết tương người. Thành phần: Kháng nguyên HEV tái tổ hợp(~0.84μg);IgG-chuột (~0.3μg); Kháng thểchuột kháng IgM người(~1.2μg);Kháng thể chuột kháng IgG người (~1.2μg); IgG-dê kháng chuột (~0.72μg). Độ nhạy: 93.3%;Độđặc hiệu: 98.6%;Độ chính xác tương quan: 97.9%.Không bị gây nhiễu bởi các chất có nồng độ Gentisic acid 20 mg/dl, Acetaminophen 20 mg/dl, Uric acid 20mg/dl. Không pản ứng chéo với các mẫu phẩm dương tính với HBV, HIV, HCV, Syphilis</t>
  </si>
  <si>
    <t>HEV IgG/IgM Rapid Test</t>
  </si>
  <si>
    <t xml:space="preserve"> KKG-0991-00090</t>
  </si>
  <si>
    <t>HC132</t>
  </si>
  <si>
    <t>Test nhanh chẩn đoán viêm gan C</t>
  </si>
  <si>
    <t xml:space="preserve">Phát hiện kháng thể đặc hiệu kháng HCV trong mẫu huyết thanh, huyết tương, máu toàn phần người. Sử dụng kháng nguyên HCV tái tổ hợp: protein lõi, NS3, NS4, NS5;  Thể tích mẫu sử dụng là 10µl; Độ nhạy: 100%, Độ đặc hiệu ≥99.4%. Thanh thử ổn định 72 giờ sau khi mở túi nhôm. Thành phần kít thử: Cộng hợp vàng: chất keo vàng-protein A(1± 0.2µg). Vạch thử: kháng nguyên tái tổ hợp HCV (kháng nguyên lõi, NS3, NS4, NS5) 1.5 ± 0.3µg. Vạch chứng: immunoglobin dê kháng người 2 ± 0.4µg. Màng nitrocellulose: 25±5 x 4.5±0.9mm; Kit xét nghiệm ổn định ít nhất 4 tuần khi để ở nhiệt độ 55±1°C. Hộp 25 test
</t>
  </si>
  <si>
    <t>HCV Ab Rapid Test</t>
  </si>
  <si>
    <t>KKG-0991-00105</t>
  </si>
  <si>
    <t>HC133</t>
  </si>
  <si>
    <t>Test nhanh chẩn
đoán HIV</t>
  </si>
  <si>
    <t xml:space="preserve">Độ nhạy 100% , độ dặc hiệu  ≥ 99,75%. Cho kết quả nhanh trong vòng 15 phút. Độ ổn định của kết quả xét nghiệm tới 60 phút, không cần sử dụng thêm bất kỳ dung dịch dịch đệm(chase) cho mẫu máu huyết thanh, huyết tương. 
Hàm lượng chính: Antibody, anti HIV-1, Antibody,Anti HIV-2, Antigen (pGO9-CKS/XL-1) HIV-1 Group O, Antigen (PjC100)HIV-2, Antigen (pOM10/PV361) HIV-1, Antigen, (pTB319/XL-1)HIV-1, HIV-1 Peptide Antigen, HIV-2 peptide Antigen.
</t>
  </si>
  <si>
    <t>Trueline HIV 1/2 Ab Rapid Test</t>
  </si>
  <si>
    <t xml:space="preserve"> Medicon - Vietnam </t>
  </si>
  <si>
    <t>KKG-0991-00107</t>
  </si>
  <si>
    <t>HC134</t>
  </si>
  <si>
    <t xml:space="preserve">Phát hiện  tất cả các type kháng thể (IgG, IgM, IgA) đặc hiệu với virus HIV-1 gồm type phụ O và HIV-2 và phân biệt trong mẫu huyết thanh, huyết tương và máu toàn phần. Độ nhạy: 100%; Độ đặc hiệu ≥99.8%. Thành phần kít thử: Cộng hợp vàng: kháng nguyên tái tổ hợp HIV-1 gp 41, p24, HIV-2 gp36 - chất keo vàng 1 ± 0.2µg. Vạch thử1: kháng nguyên tái tổ hợp HIV-1 (gp41, p24) 0.625 ± 0.125µg. Vạch thử 2: kháng nguyên tái tổ hợp HIV-2 (gp36) 0.5 ± 0.1µg.  Vạch chứng: huyết thanh dê kháng HIV 0.75 ± 0.15µg.  Không có phản ứng chéo với các mẫu thẩm tách máu, mẫu rối loạn đông máu, mẫu chứa yếu tố dạng thấp, mẫu dương tính với kháng thể kháng HCV và mẫu máu phụ nữ mang thai. Thanh thử ổn định 48 giờ sau khi mở túi nhôm.
</t>
  </si>
  <si>
    <t>HC135</t>
  </si>
  <si>
    <t>Test nhanh phát hiện 04 chất gây nghiện: Thuốc phiện, Ma túy tổng hợp, Ma túy đá, Bồ đà (MOP-AMP-MET-THC) trong nước tiểu</t>
  </si>
  <si>
    <t xml:space="preserve">
Test nhanh định tính 4 chất gây nghiện trong nước tiểu.
'1. AMP: 500ng/mL, Độ nhạy: 99,9%, độ đặc hiệu: 100%
2. MET: 500ng/mL, Độ nhạy: 99,9%, độ đặc hiệu : 100%
3. MOP: 300ng/mL, Độ nhạy: 99,9%, độ đặc hiệu : 100%
4.THC: 50ng/mL, Độ nhạy: 99,9%, độ đặc hiệu : 100%
Chứa chất bảo quản : 0.1% Sodium Azide
Tiêu chuẩn chất lượng: ISO 13485, CE, CFS .
</t>
  </si>
  <si>
    <t>Atlas DOA Panel: 4 Drugs 
(MET(500), AMP(500), MOP (300), THC (50)</t>
  </si>
  <si>
    <t>KKG-0128-00400</t>
  </si>
  <si>
    <t>HC136</t>
  </si>
  <si>
    <t>Test thử đường huyết</t>
  </si>
  <si>
    <t xml:space="preserve">Yêu cầu: Thành phần thuốc thử: hoạt chất (cho 100 que thử). Glucose oxidase (GOD) 300 đơn vị. Potassium ferricyanide  9,0 mg. Vùng đo: 10 600mg/dL (0.6  33.3 mmol/L). Thể tích mẫu: 0.9 µl. Thời gian thử: 5 giây. Tương thích với máy SD Check. 
</t>
  </si>
  <si>
    <t>Que thử đường huyết dùng với máy đo đường huyết cá nhân On-Call Plus</t>
  </si>
  <si>
    <t xml:space="preserve"> ACON Biotech (Hangzhou) Co., Ltd. Trung Quốc </t>
  </si>
  <si>
    <t>HC137</t>
  </si>
  <si>
    <t>Test thử Helicobacter pylori sử dụng mẫu sinh thiết</t>
  </si>
  <si>
    <t>Sử dụng mẫu bệnh phẩm sinh thiết dạ dày, tá tràng, thực quản...</t>
  </si>
  <si>
    <t>Urease test</t>
  </si>
  <si>
    <t>Công ty TNHH giải pháp y sinh ABT</t>
  </si>
  <si>
    <t>KKG-1120-00146</t>
  </si>
  <si>
    <t>HC138</t>
  </si>
  <si>
    <t>Test thử ma túy đá</t>
  </si>
  <si>
    <t xml:space="preserve"> Phát hiện định tính sự có mặt chất gây nghiện Methamphetamine (Ma túy đá) trong nước tiểu.
Ngưỡng phát hiện: 500 ng/ml
Độ nhạy: 99,8%. Độ đặc hiệu: 99,6%
 Bảo quản nhiệt độ: 8-30 độ C.
Hạn dùng: 24 tháng, kể từ ngày sản xuất
- Có chứng nhận chất lượng COA từ nhà sản xuất.</t>
  </si>
  <si>
    <t>MET Methamphetamine Rapid Test Strip</t>
  </si>
  <si>
    <t>KKG-0991-00112</t>
  </si>
  <si>
    <t>HC139</t>
  </si>
  <si>
    <t>Test thử nước tiểu 11 thông số</t>
  </si>
  <si>
    <t>Dùng cho các máy Mission U500, U120. Phương pháp đo Bằng các máy phân tích nước tiểu cùng dòng Mission, có  bước sóng 525 nm và 635 nm, có thể đọc bằng mắt. Đo các chỉ số : Leukocytes, Nitrite, Urobilinogen, Protein, pH, Blood, Specific Gravity, Ketone, Bilirubin, Glucose, Ascorbic Acid (LEU/ NIT/ URO/ PRO/ pH/ BLO/ SG/ KET/ BIL/ GLU/ ASC).Tiêu chuẩn: ISO 13485, CE, FDA</t>
  </si>
  <si>
    <t>Que thử phân tích nước tiểu 11 thông số</t>
  </si>
  <si>
    <t xml:space="preserve"> KKG-0988-00188</t>
  </si>
  <si>
    <t>HC140</t>
  </si>
  <si>
    <t xml:space="preserve">Thanh định danh Enterobacteriaceae và các vi khuẩn G(-) hình que </t>
  </si>
  <si>
    <t>Hệ thống định danh cho Enterobacteriaceae và cacsvi khuẩn Gram âm dễ mọc khác, gồm 10 giếng nhỏ chứa hóa chất đông khô</t>
  </si>
  <si>
    <t xml:space="preserve">API 10 S            </t>
  </si>
  <si>
    <t>KKG-0311-00353</t>
  </si>
  <si>
    <t>HC141</t>
  </si>
  <si>
    <t>Thanh định danh streptococci và enterococci</t>
  </si>
  <si>
    <t xml:space="preserve">Thanh định danh liên cầu và cầu khuẩn đường ruột, gồm 20 giếng chứa hóa chất đông khô và 2ml môi trường API GP. </t>
  </si>
  <si>
    <t>API 20 Strep</t>
  </si>
  <si>
    <t>KKG-0311-00343</t>
  </si>
  <si>
    <t>HC142</t>
  </si>
  <si>
    <t xml:space="preserve">Thanh định danh trực khuẩn đường ruột và trực khuẩn G(-) khác </t>
  </si>
  <si>
    <t>Thanh định danh trực khuẩn đường ruột và các trực khuẩn Gram âm khác, gồm 20 giếng chứa các hóa chất đông khô</t>
  </si>
  <si>
    <t>API 20 E</t>
  </si>
  <si>
    <t>KKG-0311-00320</t>
  </si>
  <si>
    <t>HC143</t>
  </si>
  <si>
    <t>Thanh định danh vi khuẩn G(-) hình que, không lên men, dễ mọc (Pseudomonas, Vibrio, ..)</t>
  </si>
  <si>
    <t xml:space="preserve">Thanh định danh trực khuẩn ngoài đường ruột và vi khuẩn Gram âm dễ mọc, gồm 20 giếng chứa các hóa chất đông khô và 7ml môi trường AUX. </t>
  </si>
  <si>
    <t>API 20 NE</t>
  </si>
  <si>
    <t>KKG-0311-00358</t>
  </si>
  <si>
    <t>HC144</t>
  </si>
  <si>
    <t>Thanh xác định MIC của Amoxicillin/clavulanic 0,016 - 256 (µg/ml)</t>
  </si>
  <si>
    <t>Thanh nhựa mỏng chứa kháng sinh Amoxicillin/clavulanic nồng độ 0,016-256 µg/ml, đóng từng thanh riêng rẽ
Quy cách: 30 thanh/ hộp</t>
  </si>
  <si>
    <t xml:space="preserve">Hộp </t>
  </si>
  <si>
    <t>Etest Amoxicillin/clavulanic acid (2/1) (XL 0.016 - 256)</t>
  </si>
  <si>
    <t>KKG-0311-00419</t>
  </si>
  <si>
    <t>HC145</t>
  </si>
  <si>
    <t>Thanh xác định MIC của Benzylpenicillin 256</t>
  </si>
  <si>
    <t>Thanh nhựa mỏng chứa kháng sinh Benzylpenicillin nồng độ 0,016-256 µg/ml, đóng từng thanh riêng rẽ
Qui cách đóng gói: 30 thanh/hộp</t>
  </si>
  <si>
    <t>Etest Benzylpenicillin (PG 0.016- 256)</t>
  </si>
  <si>
    <t>KKG-0311-00445</t>
  </si>
  <si>
    <t>HC146</t>
  </si>
  <si>
    <t>Thanh xác định MIC của Ceftazidime 0,016 - 256 (µg/ml)</t>
  </si>
  <si>
    <t>Thanh nhựa mỏng chứa kháng sinh Ceftazidime nồng độ 0,016-256 µg/ml, đóng từng thanh riêng rẽ
Quy cách: 30 thanh/ hộp</t>
  </si>
  <si>
    <t>Etest Ceftazidime (TZ 0.016 -256)</t>
  </si>
  <si>
    <t>KKG-0311-00452</t>
  </si>
  <si>
    <t>HC147</t>
  </si>
  <si>
    <t>Thanh xác định MIC của Imipenem 0.002 - 32 (µg/ml)</t>
  </si>
  <si>
    <t>Thanh nhựa mỏng chứa kháng sinh Imipenem nồng độ 0,002-32 µg/ml, đóng từng thanh riêng rẽ
Quy cách: 30 thanh/ hộp</t>
  </si>
  <si>
    <t>Etest Imipenem (IP 0.002 - 32)</t>
  </si>
  <si>
    <t>KKG-0311-00425</t>
  </si>
  <si>
    <t>HC148</t>
  </si>
  <si>
    <t>Thuốc nhuộm tiêu bản Eosin</t>
  </si>
  <si>
    <t>Dung dịch Eosin Y được thiết kế để sử dụng trong phân tích mô học của tế bào chất và thường là chất đối lập Hematoxylin. Hồng cầu, collagen và tế bào chất của tế bào cơ hoặc biểu mô sẽ nhuộm màu với mức độ khác nhau của màu hồng. Quy cách: Chai ≥473 mL</t>
  </si>
  <si>
    <t>Eosin Y</t>
  </si>
  <si>
    <t>Cancer Diagnostic -Mỹ</t>
  </si>
  <si>
    <t>KKG-0550-00025</t>
  </si>
  <si>
    <t>HC149</t>
  </si>
  <si>
    <t>Viên khử khuẩn</t>
  </si>
  <si>
    <t xml:space="preserve"> Viên sủi khử khuẩn,  thành phần 2,5g Troclosense Sodium Dạng viên sủi tan nhanh trong nước, dùng khử khuẩn bề mặt, đồ vải, diệt vi khuẩn gram âm &amp; gram dương. Hoạt động hiệu quả kể cả khi có sự hiện diện chất hữu cơ.
- 1 viên nặng 5g có thành phần: hoạt chất Troclosense Sodium 50% tương đương 2.5g/viên, Apidic acid 1,2g/viên tương đương 24%. trọng lượng 1 viên. QUy cách: 100 viên / Hộp, 6 hộp / thùng</t>
  </si>
  <si>
    <t>Germisep</t>
  </si>
  <si>
    <t>Hovid Bhd/ Malaysia</t>
  </si>
  <si>
    <t>KKG-0417-00972</t>
  </si>
  <si>
    <t>HC151</t>
  </si>
  <si>
    <t>Vôi Sô-đa</t>
  </si>
  <si>
    <t>Quy cách: Can 4,5 kg</t>
  </si>
  <si>
    <t>Vôi sô đa; Can/ 4,5kg</t>
  </si>
  <si>
    <t>Excellentcare (Huizhou) - Trung Quốc</t>
  </si>
  <si>
    <t>KKG-1159-00108</t>
  </si>
  <si>
    <t>HC152</t>
  </si>
  <si>
    <t>Dung dịch pha loãng</t>
  </si>
  <si>
    <t>Chức năng: Là dung dịch pha loãng máu dùng cho việc đếm và định cỡ tế bào.
Thành phần: 
+ Muối ổn định isotonic &lt;1.5%;       
+ Thuốc chống vi trùng &lt;0.1%;
+ Dung dịch đệm &lt;0.3%.
Đóng gói: 20 lít/ thùng.
HSD: 24 tháng từ ngày sx.</t>
  </si>
  <si>
    <t>Thùng</t>
  </si>
  <si>
    <t>Dung dịch Alfa Diluent, 20L</t>
  </si>
  <si>
    <t xml:space="preserve">Boule Medical AB/
Thụy Điển
</t>
  </si>
  <si>
    <t>KKG-0721-00056</t>
  </si>
  <si>
    <t>HC153</t>
  </si>
  <si>
    <t>Dung dịch ly giải, phá vỡ hồng cầu</t>
  </si>
  <si>
    <t>Chức năng: Là dung dịch ly giải phá vỡ hồng cầu, không chứa cyanide lytic, dùng để đếm và định cỡ tế bào.
Thành phần: 
+ Muối bậc 4 &lt;1.0%;
+ Muối &lt;1.5%.
Đóng gói: 05 lít/ thùng.
HSD: 24 tháng từ ngày sx.</t>
  </si>
  <si>
    <t>Dung dịch Alfa lyse, 5L</t>
  </si>
  <si>
    <t>KKG-0721-00057</t>
  </si>
  <si>
    <t>HC154</t>
  </si>
  <si>
    <t>Chất thử chuẩn dùng cho phân tích huyết học</t>
  </si>
  <si>
    <t>Chức năng: Là máu chuẩn để hiệu chuẩn 3 mức (trung bình,thấp,cao) cho các thông số đo.
Đóng gói: 1x4.5ml/lọ.
HSD: 3 tháng từ ngày sx.</t>
  </si>
  <si>
    <t>CONTROL Boule Con-Diff Normal</t>
  </si>
  <si>
    <t>KKG-0721-00059</t>
  </si>
  <si>
    <t>HC155</t>
  </si>
  <si>
    <t xml:space="preserve">Hóa chất  được dùng để xác định 
thời gian  đông máu </t>
  </si>
  <si>
    <t>Quy cách: Hộp 10x 4ml;
Thành phần: Thuốc thử đông khô, kết hợp với yếu tố mô tái  tổ hợp  ở người và phospholipids tổng hợp (thromboplastin), ion Canxi, phức hợp heparin trung hòa, dung dịch đệm, chất bảo quản (Albumin huyết thanh bò).</t>
  </si>
  <si>
    <t>Dade Innovin</t>
  </si>
  <si>
    <t>Siemens – Đức</t>
  </si>
  <si>
    <t>KKG-0138-01487</t>
  </si>
  <si>
    <t>HC156</t>
  </si>
  <si>
    <t>Hóa chất để xác định thời gian thromboplastin hoạt hóa từng phần</t>
  </si>
  <si>
    <t xml:space="preserve">Quy cách: Hộp 10x2ml;Thành phần: Phosphatides  từ đậu nành tinh sạch và từ não thỏ trong 1.0 x 10-4M ellagic acid M với chất đệm bổ sung, chất ổn định và chất bảo quản. </t>
  </si>
  <si>
    <t>Dade  Actin FSL Activated PTT Reagent</t>
  </si>
  <si>
    <t>KKG-0138-01476</t>
  </si>
  <si>
    <t>HC157</t>
  </si>
  <si>
    <t xml:space="preserve"> Hóa chất xác định nồng độ fibrinogen trong huyết tương</t>
  </si>
  <si>
    <t xml:space="preserve">Quy cách: Hộp 10x1ml;
Thành phần: Thrombin có nguồn gốc từ  bò  được đông khô (xấp xỉ 100 IU/mL) với chất  bảo quản và dung dịch đệm. </t>
  </si>
  <si>
    <t>Dade Thrombin Reagent</t>
  </si>
  <si>
    <t>KKG-0138-01488</t>
  </si>
  <si>
    <t>HC158</t>
  </si>
  <si>
    <t>Dung môi pha loãng cho các xét  nghiệm đông máu</t>
  </si>
  <si>
    <t xml:space="preserve">Quy cách: Hộp 10x15ml;
Thành phần: Dung dịch đệm Owren's Veronal : 2.84 x 10-2 M sodium  barbital in 1.25 x 10-1 M sodium  chloride; pH 7.35±0.1 
</t>
  </si>
  <si>
    <t>Dade Owren's Veronal Buffer</t>
  </si>
  <si>
    <t>KKG-0138-02067</t>
  </si>
  <si>
    <t>HC159</t>
  </si>
  <si>
    <t>Hóa chất bổ sung cho  các xét nghiệm đông máu</t>
  </si>
  <si>
    <t xml:space="preserve">Quy cách: Hộp 10x15ml;
Thành phần: Dung dịch CaCl2 (0.025 mol/L) </t>
  </si>
  <si>
    <t>Calcium Chloride Solution</t>
  </si>
  <si>
    <t>KKG-0138-01485</t>
  </si>
  <si>
    <t>HC160</t>
  </si>
  <si>
    <t>Hóa chất rửa trên hệ thống máy đông máu tự động</t>
  </si>
  <si>
    <t xml:space="preserve">Quy cách: Hộp 50ml;
Thành phần: Sodium hypochlorite 1.0% (có sẵn clo) </t>
  </si>
  <si>
    <t>CA-CLEAN I</t>
  </si>
  <si>
    <t>Sysmex- Nhật</t>
  </si>
  <si>
    <t>KKG-0138-00111</t>
  </si>
  <si>
    <t>HC161</t>
  </si>
  <si>
    <t>Chất tẩy rửa dùng cho máy phân tích đông máu hoàn toàn tự động</t>
  </si>
  <si>
    <t xml:space="preserve">Quy cách: Hộp 500ml;
Thành phần: Hydrochloric  acid   0.16% Non-ionic surfactant  0.50% </t>
  </si>
  <si>
    <t>CA-CLEAN II</t>
  </si>
  <si>
    <t>KKG-0138-00112</t>
  </si>
  <si>
    <t>HC162</t>
  </si>
  <si>
    <t>Cóng phản ứng dùng để chứa mẫu và hóa chất</t>
  </si>
  <si>
    <t xml:space="preserve">Quy cách: Hộp 3000 ống;
Tương thích với máy Đông máu 
</t>
  </si>
  <si>
    <t>Reaction tube SU-40</t>
  </si>
  <si>
    <t>KKG-0138-01625</t>
  </si>
  <si>
    <t>HC163</t>
  </si>
  <si>
    <t>Huyết tương kiểm chuẩn mức bình thường</t>
  </si>
  <si>
    <t>Quy cách: Hộp 10x1ml;
Thành phần:được sản xuất từ những mẫu gộp huyết tương tươi được chống đông bằng citrate của những người bình thường.</t>
  </si>
  <si>
    <t>Dade Citrol 1</t>
  </si>
  <si>
    <t>KKG-0138-00663</t>
  </si>
  <si>
    <t>HC164</t>
  </si>
  <si>
    <t>Huyết tương kiểm chuẩn cho phạm vi điều trị</t>
  </si>
  <si>
    <t>Quy cách: Hộp 10x1ml;
Thành phần:  Huyết tương chứa citrat.</t>
  </si>
  <si>
    <t>Dade Citrol 2</t>
  </si>
  <si>
    <t>KKG-0138-00664</t>
  </si>
  <si>
    <t>HC165</t>
  </si>
  <si>
    <t>Vật liệu kiểm soát được sử dụng để đánh giá độ chính xác và độ lệch xét nghiệm trong giới hạn bệnh lý</t>
  </si>
  <si>
    <t>Quy cách: Hộp 10x1ml;
Thành phần:  thu được từ huyết tương  thu thập  từ máu của những người hiến máu khỏe mạnh;  được ổn định với dung dịch đệm HEPES (12 g/L) và đông khô;  không chứa chất bảo quản.</t>
  </si>
  <si>
    <t>Control Plasma  P</t>
  </si>
  <si>
    <t>KKG-0138-01470</t>
  </si>
  <si>
    <t>HC166</t>
  </si>
  <si>
    <t>Vật liệu kiểm soát được sử dụng để đánh giá độ chính xác và độ lệch xét nghiệm trong giới hạn bình thường</t>
  </si>
  <si>
    <t xml:space="preserve">Quy cách: Hộp 10x1ml;
Thành phần:  thu được từ huyết tương  thu thập  từ máu của những người hiến máu khỏe mạnh;  được ổn định với dung dịch đệm HEPES (12 g/L) và đông khô;  không chứa chất bảo quản
</t>
  </si>
  <si>
    <t>Control Plasma N</t>
  </si>
  <si>
    <t>KKG-0138-01469</t>
  </si>
  <si>
    <t>HC167</t>
  </si>
  <si>
    <t>Hóa chất để hiệu chuẩn cho các xét nghiệm đông máu</t>
  </si>
  <si>
    <t>Quy cách: Hộp 10x1ml;
Thành phần :Huyết tương chuẩn ở người  có chứa huyết tương trộn  được chống đông bằng citrate từ máu của những cá nhân hiến máu khỏe mạnh.; được ổn đinh với dung  dịch đệm HEPES( 12g/L) và đông khô; không chứa chất bảo quản..</t>
  </si>
  <si>
    <t>Standard human  Plasma</t>
  </si>
  <si>
    <t>KKG-0138-01490</t>
  </si>
  <si>
    <t>HC168</t>
  </si>
  <si>
    <t>Hóa chất định lượng Total T3</t>
  </si>
  <si>
    <t>Hộp: 2x50test;- Phạm vi phân tích: 0,1 - 8 ng/mL (0,2–12,3 nmol/L) - Phương pháp xét nghiệm: miễn dịch enzym liên kết cạnh tranh - Thành phần: R1a: Liên hợp photphataza kiềm kháng T3 đơn dòng ở chuột (bò) và các hạt thuận từ phủ streptavidin trong dung địch đệm TRIS có protein (chim và chuột), chất hoạt tính bề mặt, &lt; 0,1% natri azit và 0,1% ProClin 300. R1b: Analog T3 được liên kết với biotin trong dung dịch đệm TRIS có protein (chim), chất hoạt tính bề mặt, &lt; 0,1% natri azit và 0,1% ProClin 300. R1c: Dung dịch natri hiđroxit 0,4N (NaOH) có 8-Anilino-1-Napthalenesulfonic Acid (ANS). R1d: 0,4N dung dịch axit clohyđric (HCl).</t>
  </si>
  <si>
    <t xml:space="preserve">Access T3 </t>
  </si>
  <si>
    <t>KKG-0063-01594</t>
  </si>
  <si>
    <t>HC169</t>
  </si>
  <si>
    <t>Chất chuẩn Total T3</t>
  </si>
  <si>
    <t>Hộp: 6x4ml;- Thành phần: S0: Huyết thanh người, &lt; 0,1% natri azit và 0,025% Cosmocil CQ chứa 0 ng/mL (nmol/L) Triiodothyronine. S1, S2, S3, S4, S5: Triiodothyronine ở nồng độ xấp xỉ 0,5, 1, 2, 4 và 8 ng/mL (0,8, 1,5, 3,1, 6,1 và 12,3 nmol/L) trong huyết thanh người có &lt; 0,1% natri azit và 0,025% Cosmocil CQ.</t>
  </si>
  <si>
    <t>Access T3 Calibrators</t>
  </si>
  <si>
    <t>KKG-0063-01595</t>
  </si>
  <si>
    <t>HC170</t>
  </si>
  <si>
    <t>Hóa chất định lượng Free T4</t>
  </si>
  <si>
    <t>Hộp: 2x50test;- Phạm vi phân tích: 0,25–6 ng/dL [3,2–77,2 pmol/L] - Phương pháp xét nghiệm: miễn dịch enzym hai bước - Thành phần: R1a: Các hạt thuận từ Dynabeads phủ streptavidin trong dung dịch đệm TRIS có protein (chim), chất hoạt tính bề mặt, 0,125% NaN3 và 0,125% ProClin 300. R1b: Dung dịch muối đệm TRIS có protein (chim), chất hoạt tính bề mặt, &lt; 0,1% NaN3 và 0,1% ProClin 300. R1c: Dung dịch muối đệm TRIS có protein (chim), chất hoạt tính bề mặt, 0,125% NaN3 và 0,125% ProClin 300. R1d: Chất cộng hợp triiodothyronine-photphataza kiềm (bò) trong dung dịch đệm TRIS có protein (chim), chất hoạt tính bề mặt, &lt; 0,1% NaN3 và 0,1% ProClin 300. R1e: Kháng thể kháng Thyroxine (T4) đơn dòng ở chuột được liên kết với biotin trong dung dịch đệm TRIS có protein (chim và chuột), chất hoạt tính bề mặt, 0,125% NaN3 và 0,125% ProClin 300.</t>
  </si>
  <si>
    <t xml:space="preserve">Access FREE T4 </t>
  </si>
  <si>
    <t>KKG-0063-01599</t>
  </si>
  <si>
    <t>HC171</t>
  </si>
  <si>
    <t>Hóa chất định lượng TSH (3rd IS)</t>
  </si>
  <si>
    <t>Hộp: 2x100test;- Phạm vi phân tích: 0,005–50 µIU/mL - Phương pháp xét nghiệm: miễn dịch enzym hai vị trí (“sandwich”) - Thành phần: R1a: Các hạt thuận từ phủ kháng thể kháng TSH ở người đơn dòng ở chuột được huyền phù trong dung dịch muối đệm TRIS, có chất hoạt tính bề mặt, albumin huyết thanh bò (BSA), &lt; 0,1% natri azit và 0,1% ProClin 300 R1b: Dung dịch muối đệm TRIS có chất hoạt tính bề mặt, BSA, protein (chuột), &lt; 0,1% natri azit và 0,1% ProClin 300 R1c:Liên hợp photphataza kiềm kháng TSH trên người đơn dòng ở chuột trong dung dịch muối đệm ACES, có chất hoạt tính bề mặt, chất nền BSA, protein (chuột), &lt; 0,1% natri azit và 0,25% ProClin 300 R1d: Liên hợp photphataza kiềm kháng TSH trên người đơn dòng ở chuột trong dung dịch muối đệm ACES, có chất hoạt tính bề mặt, chất nền BSA, protein (chuột), &lt; 0,1% natri azit và 0,25% ProClin 300</t>
  </si>
  <si>
    <t xml:space="preserve">Access TSH </t>
  </si>
  <si>
    <t>KKG-0063-01913</t>
  </si>
  <si>
    <t>HC172</t>
  </si>
  <si>
    <t>Chất chuẩn TSH (3rd IS)</t>
  </si>
  <si>
    <t>Hộp 6x2,5ml;- Thành phần: S0: Chất nền albumin huyết thanh bò (BSA) đệm có chất hoạt động bề mặt, &lt; 0,1% natri azit, 0,5% ProClin 300. Chứa 0 µIU/mL (mIU/L) hTSH S1,S2,S3,S4,S5: Xấp xỉ 0,05, 0,3, 3, 15 và 50 µIU/mL (mIU/L) hTSH, trong chất nền đệm BSA có chất hoạt động bề mặt, &lt; 0,1% natri azit và 0,5% ProClin 300</t>
  </si>
  <si>
    <t>Access TSH Calibrators</t>
  </si>
  <si>
    <t>KKG-0063-01914</t>
  </si>
  <si>
    <t>HC173</t>
  </si>
  <si>
    <t>Hóa chất định lượng CEA</t>
  </si>
  <si>
    <t>Hộp: 2x50test;- Phạm vi báo cáo: 0,1–1.000 ng/mL - Phương pháp xét nghiệm: miễn dịch enzym hai vị trí “sandwich” - Thành phần:  R1a: Pha rắn: Các hạt thuận từ phủ kháng thể kháng CEA MAb ở chuột, được huyền phù trong dung dịch đệm TRIS, albumin huyết thanh bò (BSA), có &lt; 0,1% natri azit và 0,1% ProClin 300. R1b: Chất pha loãng: Dung dịch đệm photphat, protein (chuột, bò) với &lt; 0,1% natri azit và 0,1% ProClin 300. R1c: Liên hợp: Kháng thể kháng CEA MAb ở chuột được liên kết với photphataza kiềm (bò), được pha loãng trong dung dịch đệm photphat, protein (bò), &lt; 0,1% natri azit và 0,1% ProClin 300.</t>
  </si>
  <si>
    <t>Access CEA</t>
  </si>
  <si>
    <t>Bio-Rad, France</t>
  </si>
  <si>
    <t>KKG-0063-01533</t>
  </si>
  <si>
    <t>HC174</t>
  </si>
  <si>
    <t>Chất chuẩn CEA</t>
  </si>
  <si>
    <t>Hộp: 6x2,5ml;- Thành phần:  S0: Dung dịch đệm photphat, protein (bò), &lt; 0,1% natri azit và 0,1% ProClin 300. S1,S2,S3,S4,S5: Kháng nguyên carcinoembryonic người ở các mức nồng độ xấp xỉ 1, 10, 100, 500, 1.000 ng/mL, trong dung dịch đệm phosphate, protein (bò), &lt; 0,1% natri azit và 0,1% ProClin 300.</t>
  </si>
  <si>
    <t>Access CEA Calibrators</t>
  </si>
  <si>
    <t>KKG-0063-01534</t>
  </si>
  <si>
    <t>HC175</t>
  </si>
  <si>
    <t>Hóa chất định lượng total PSA</t>
  </si>
  <si>
    <t>Hộp: 2x50test;- Phạm vi phân tích: 0,008–150 ng/mL (hiệu chuẩn Hybritech) hoặc 0,008–121 ng/mL (hiệu chuẩn WHO) - Phương pháp xét nghiệm: miễn dịch enzym hai vị trí (“sandwich”) - Thành phần:  R1a: Các hạt thuận từ phủ kháng thể kháng PSA đơn dòng ở chuột được huyền phù trong dung dịch muối đệm TRIS, có chất hoạt tính bề mặt, albumin huyết thanh bò (BSA), &lt; 0,1% natri azit và 0,1% ProClin 300. R1b: Liên hợp photphataza kiềm kháng PSA đơn dòng ở chuột (bò) được pha loãng trong dung dịch muối đệm photphat, có chất hoạt tính bề mặt, BSA, protein (chuột), &lt; 0,1% natri azit và 0,25% ProClin 300.</t>
  </si>
  <si>
    <t>Access Hybritech PSA</t>
  </si>
  <si>
    <t>KKG-0063-01553</t>
  </si>
  <si>
    <t>HC176</t>
  </si>
  <si>
    <t>Chất chuẩn Hybritech PSA</t>
  </si>
  <si>
    <t>Hộp: 6x2,5ml;- Thành phần:  S0: Albumin huyết thanh bò (BSA) đệm, &lt; 0,1% natri azit và 0,5% ProClin 300. S1,S2,S3,S4,S5: PSA trong huyết thanh ở mức xấp xỉ 0,5, 2, 10, 75 và 150 ng/mL đối với hiệu chuẩn của Hybritech (hoặc 0,4, 1,7, 8, 58 và 121 ng/mL đối với hiệu chuẩn của WHO) trong BSA đệm, &lt; 0,1% natri azit và 0,5% ProClin 300.</t>
  </si>
  <si>
    <t>Access Hybritech PSA Calibrators</t>
  </si>
  <si>
    <t>KKG-0063-01554</t>
  </si>
  <si>
    <t>HC177</t>
  </si>
  <si>
    <t>Hóa chất định lượng hsTnI</t>
  </si>
  <si>
    <t>Hộp: 2x50test;- Phạm vi phân tích: 2.3 - 27.027pg/mL - Phương pháp xét nghiệm: miễn dịch enzym hai bước liên tiếp (“sandwich”) - Thành phần:  R1a: Các hạt thuận từ Dynabeads được bao phủ bằng kháng thể đơn dòng ở chuột kháng cTnI của người được tạo huyền phù trong dung dịch muối đệm TRIS, có chất hoạt động bề mặt, albumin huyết thanh bò (BSA), natri azit &lt; 0,1% và ProClin 300 0,1% R1b: 0,1N NaOH R1c:Dung dịch muối đệm TRIS, chất hoạt động bề mặt, protein (chuột), natri azit &lt; 0,1% và ProClin 300 0,1%. R1d: Chất cộng hợp giữa kháng thể đơn dòng ở cừu kháng cTnI của người với phosphatase kiềm được pha loãng trong dung dịch muối đệm ACES, có chất hoạt động bề mặt, chất nền BSA, protein (bò, cừu, chuột), natri azit &lt; 0,1% và ProClin 300 0,25%.</t>
  </si>
  <si>
    <t>Access AccuTnl +3</t>
  </si>
  <si>
    <t>KKG-0063-01855</t>
  </si>
  <si>
    <t>HC178</t>
  </si>
  <si>
    <t>Chất chuẩn hsTnI</t>
  </si>
  <si>
    <t>Hộp:  3x1.5mL+4x1mL;- Thành phần:  S0: Chất nền đệm albumin huyết thanh bò (BSA) với chất hoạt động bề mặt &lt; 0,1% Natri azua, và 0,1% ProClin 300 S1,S2,S3,S4,S5,S6: Hợp chất troponin tái tổ hợp ở nồng độ cTnI khoảng 30,7, 144, 567, 2.293, 9.280 và 27.027 pg/mL trong chất nền đệm albumin huyết thanh bò (BSA) với chất hoạt động bề mặt, &lt; 0,1% Natri azua và 0,1% ProClin 300</t>
  </si>
  <si>
    <t>Access AccuTnl +3 Calibrators</t>
  </si>
  <si>
    <t>KKG-0063-01856</t>
  </si>
  <si>
    <t>HC179</t>
  </si>
  <si>
    <t>Hóa chất định lượng AFP</t>
  </si>
  <si>
    <t>Hộp: 2x50test;- Phạm vi phân tích: 0,5–3.000 ng/mL [0,41–2.478 IU/mL] - Phương pháp xét nghiệm: miễn dịch enzym hai vị trí (“sandwich”) - Thành phần:  R1a: Các hạt thuận từ phủ kháng thể kháng AFP đơn dòng ở chuột được huyền phù trong dung dịch muối đệm TRIS, có chất hoạt tính bề mặt, chất nền albumin huyết thanh bò (BSA), &lt; 0,1% natri azit và 0,1% ProClin 300. R1b: Liên hợp photphataza kiềm kháng AFP đơn dòng ở chuột (bò) được pha loãng trong dung dịch muối đệm photphat, có chất hoạt tính bề mặt, chất nền BSA, protein (dê, thỏ, chuột), &lt; 0,1% natri azit và 0,25% ProClin 300.</t>
  </si>
  <si>
    <t>Access AFP</t>
  </si>
  <si>
    <t>KKG-0063-01536</t>
  </si>
  <si>
    <t>HC180</t>
  </si>
  <si>
    <t>Chất chuẩn AFP</t>
  </si>
  <si>
    <t>Hộp: 7x2.5ml;- Thành phần:  S0: Chất nền albumin huyết thanh bò (BSA) đệm có chất hoạt tính bề mặt, &lt; 0,1% natri azit, 0,1% ProClin 300. Chứa 0 ng/mL AFP. S1,S2,S3,S4,S5, S6: AFP ở nồng độ xấp xỉ 2,5, 5, 25, 100, 500 và 3.000 ng/mL (2,1, 4,1, 21, 83, 413 và 2.478 IU/mL), trong chất nền đệm BSA có chất hoạt tính bề mặt, &lt; 0,1% natri azit và 0,1% ProClin 300.</t>
  </si>
  <si>
    <t>Access AFP Calibrators</t>
  </si>
  <si>
    <t>KKG-0063-01537</t>
  </si>
  <si>
    <t>HC181</t>
  </si>
  <si>
    <t>Hóa chất định lượng Ultrasensitive Insulin</t>
  </si>
  <si>
    <t>Hộp: 2x50test;-Phạm vi phân tích: 0,03–300 µIU/mL [0,21–2.100 pmol/L] - Phương pháp xét nghiệm: miễn dịch enzym một bước đồng thời (“sandwich”) - Thành phần:  R1a: Kháng thể đơn dòng của chuột kháng insulin liên kết với các hạt thuận từ, dung dịch đệm TRIS, chất nền albumin huyết thanh bò (BSA), &lt; 0,1% natri azit và 0,1% ProClin 300. R1b: Kháng thể đơn dòng của chuột kháng insulin cộng hợp với phosphatase kiềm bò, dung dịch đệm TRIS, chất nền BSA, &lt; 0,1% natri azit và 0,1% ProClin 300. R1c: IgG của chuột trong dung dịch đệm HEPES, chất nền BSA, &lt; 0,1% natri azit và 0,5% ProClin 300.</t>
  </si>
  <si>
    <t>Access Insulin</t>
  </si>
  <si>
    <t>KKG-0063-01539</t>
  </si>
  <si>
    <t>HC182</t>
  </si>
  <si>
    <t>Chất chuẩn Ultrasensitive Insulin</t>
  </si>
  <si>
    <t>Hộp: 6x2ml;- Thành phần:  S0: Dung dịch đệm HEPES có albumin huyết thanh bò (BSA), ≥ 0,1% natri azit và 0,5% ProClin 300. Chứa 0 µIU/mL insulin. S1,S2,S3,S4,S5: Có chứa insulin người tổng hợp ở các mức khoảng 1, 10, 50, 150 và 300 µIU/mL (lần lượt là 7, 70, 350, 1.050 và 2.100 pmol/L), trong dung dịch đệm HEPES có chất nền BSA, ≥ 0,1% natri azit và 0,5% ProClin 300.</t>
  </si>
  <si>
    <t>Access INSULIN Calibrators</t>
  </si>
  <si>
    <t>KKG-0063-01540</t>
  </si>
  <si>
    <t>HC183</t>
  </si>
  <si>
    <t>Hóa chất định lượng total βhCG</t>
  </si>
  <si>
    <t>Hộp: 2x50test;- Phạm vi phân tích: 0,6–1350 mIU/mL  - Phương pháp xét nghiệm: miễn dịch enzym hai bước liên tiếp (“sandwich”) - Thành phần: R1a: Các hạt thuận từ phủ IgG kháng chuột ở dê: các phức hợp kháng βhCG đơn dòng ở chuột được huyền phù trong dung dịch muối đệm TRIS, có chất hoạt tính bề mặt, albumin huyết thanh bò (BSA), &lt; 0,1% natri azit và 0,1% ProClin 300 R1b: Protein (dê, chuột và tái tổ hợp) được pha loãng trong dung dịch muối đệm citrate, có chất hoạt tính bề mặt, &lt; 0,1% natri azit và 0,1% ProClin 300. R1c:Liên hợp photphataza kiềm kháng βhCG ở thỏ (tái tổ hợp) được pha loãng trong dung dịch muối đệm MES, có chất hoạt tính bề mặt, BSA, protein (thỏ), &lt; 0,1% natri azit và 0,25% ProClin 300</t>
  </si>
  <si>
    <t>Access Total HCG</t>
  </si>
  <si>
    <t>KKG-0063-01852</t>
  </si>
  <si>
    <t>HC184</t>
  </si>
  <si>
    <t>Chất chuẩn Total βhCG (5th IS)</t>
  </si>
  <si>
    <t>Hộp: 6x4ml;- Thành phần: S0: Chất nền đệm albumin huyết thanh bò (BSA) có chất hoạt tính bề mặt, &lt; 0,1% natri azit, 0,5% ProClin 300. Chứa 0 mIU/mL (IU/L) hCG. S1,S2,S3,S4,S5: hCG ở nồng độ xấp xỉ 6, 35, 195, 620 và 1.350 mIU/mL (IU/L) trong chất nền đệm BSA có chất hoạt tính bề mặt, &lt; 0,1% natri azit và 0,5% ProClin 300.</t>
  </si>
  <si>
    <t>Access TOTAL βhCG Calibrators</t>
  </si>
  <si>
    <t>KKG-0063-01854</t>
  </si>
  <si>
    <t>HC185</t>
  </si>
  <si>
    <t>Hóa chất định lượng ferritin</t>
  </si>
  <si>
    <t>Hộp: 2x50test;- Phạm vi phân tích: 0,2–1.500 ng/mL (µg/L). - Phương pháp xét nghiệm: miễn dịch enzym hai vị trí (“sandwich”) - Thành phần: R1a: Các hạt thuận từ phủ kháng thể dê kháng IgG của chuột: các phức hợp kháng thể đơn dòng của chuột kháng ferritin được huyền phù hóa trong dung dịch muối đệm TRIS, có chất hoạt động bề mặt, albumin huyết thanh bò (BSA), &lt; 0,1% natri azit và 0,1% ProClin 300. R1b: Chất cộng hợp kháng thể của dê kháng ferritin – phosphatase kiềm trong dung dịch muối đệm TRIS, có chất hoạt động bề mặt, BSA, protein (của dê, chuột), &lt; 0,1% natri azit và 0,1% ProClin 300.</t>
  </si>
  <si>
    <t>Access Ferritin</t>
  </si>
  <si>
    <t>KKG-0063-01531</t>
  </si>
  <si>
    <t>HC186</t>
  </si>
  <si>
    <t>Chất  chuẩn Ferritin</t>
  </si>
  <si>
    <t>Hộp: 6x4ml;- Thành phần: S0: Chất nền albumin huyết thanh bò (BSA) đệm có chất hoạt động bề mặt, &lt; 0,1% natri azit, 0,5% ProClin 300. Có chứa 0 ng/mL (mg/L) ferritin. S1, S2, S3, S4, S5: Ferritin ở gan người lần lượt ở các mức nồng độ xấp xỉ 10, 50, 200, 500 và 1.500 ng/mL (µg/L), trong chất nền BSA đệm có chất hoạt động bề mặt, &lt; 0,1% natri azit và 0,5% ProClin 300.</t>
  </si>
  <si>
    <t>Access FERRITIN Calibrators</t>
  </si>
  <si>
    <t>KKG-0063-01532</t>
  </si>
  <si>
    <t>HC187</t>
  </si>
  <si>
    <t>Dung dịch kiểm tra máy</t>
  </si>
  <si>
    <t>Hộp 6x4ml;- Thành phần: Phosphatase kiềm, 1% albumin huyết thanh bò (BSA), 0,25% ProClin 300, &lt; 0,1% natri azit.</t>
  </si>
  <si>
    <t>Access System Check Solution</t>
  </si>
  <si>
    <t>KKG-0063-01673</t>
  </si>
  <si>
    <t>HC188</t>
  </si>
  <si>
    <t>Cơ chất phát quang</t>
  </si>
  <si>
    <t>Hộp: 4x130ml;- Thành phần: Dung dịch đệm chứa dioxetane Lumigen PPD, chất huỳnh quang và chất hoạt tính bề mặt</t>
  </si>
  <si>
    <t>Access Substrate, 130 ml</t>
  </si>
  <si>
    <t>KKG-0063-01671</t>
  </si>
  <si>
    <t>HC189</t>
  </si>
  <si>
    <t>Dung dịch rửa dùng cho máy miễn dịch</t>
  </si>
  <si>
    <t>Thùng: 4x1950ml;- Thành phần: Dung dịch muối đệm TRIS, chất hoạt tính bề mặt, &lt; natri azit 0,1% và &lt; 0,05% khối lượng phản ứng của: 5-chloro-2-methyl-4-isothiazolin-3-một và 2-methyl-4-isothiazolin-3-một (3:1).</t>
  </si>
  <si>
    <t>Access Wash Buffer II</t>
  </si>
  <si>
    <t>KKG-0063-02094</t>
  </si>
  <si>
    <t>HC190</t>
  </si>
  <si>
    <t>Chất kiểm chứng cho các xét nghiệm miễn dịch mức 1</t>
  </si>
  <si>
    <t>Lọ: 1 x 5 ml;Chất kiểm chứng dạng lỏng được chuẩn bị từ huyết thanh người. Các mức nồng độ của các chất phân tích được điều chỉnh với hóa chất tinh khiết và các chế phẩm từ mô/dịch cơ thể người</t>
  </si>
  <si>
    <t>MAS Liquimmun</t>
  </si>
  <si>
    <t>Microgenics Corporation, USA;Hoa Kỳ</t>
  </si>
  <si>
    <t>KKG-0063-01965</t>
  </si>
  <si>
    <t>HC191</t>
  </si>
  <si>
    <t>Chất kiểm chứng cho các xét nghiệm miễn dịch mức 2</t>
  </si>
  <si>
    <t>lọ</t>
  </si>
  <si>
    <t>MAS Liquimmune (LIG-202)</t>
  </si>
  <si>
    <t>KKG-0063-01966</t>
  </si>
  <si>
    <t>HC192</t>
  </si>
  <si>
    <t>Chất kiểm chứng cho các xét nghiệm miễn dịch mức 3</t>
  </si>
  <si>
    <t>MAS Liquimmune (LIG-303)</t>
  </si>
  <si>
    <t>Microgenics Corporation, Mỹ</t>
  </si>
  <si>
    <t>KKG-0063-01967</t>
  </si>
  <si>
    <t>HC193</t>
  </si>
  <si>
    <t>Hóa chất định lượng Progesterone</t>
  </si>
  <si>
    <t>Hộp: 2x50test;- Phạm vi phân tích: 0,1–40 ng/mL [0,32-127,2 nmol/L] - Phương pháp xét nghiệm: miễn dịch enzym liên kết cạnh tranh - Thành phần: R1a: Chất cộng hợp progesterone – phosphatase kiềm (của bò) và các hạt thuận từ phủ kháng thể của dê kháng IgG của thỏ trong dung dịch muối đệm TRIS, có albumin huyết thanh bò (BSA), &lt; 0,1% natri azit và 0,0125% Cosmocil CQ. R1b: Protein (dê, thỏ) trong dung dịch đệm axetat với 0,0125% Cosmocil CQ. R1c: Huyết thanh miễn dịch ở thỏ kháng progesterone trong dung dịch đệm axetat, BSA, &lt; 0,1% natri azit và 0,0125% Cosmocil CQ</t>
  </si>
  <si>
    <t>Access Progesterone</t>
  </si>
  <si>
    <t>KKG-0063-01577</t>
  </si>
  <si>
    <t>HC194</t>
  </si>
  <si>
    <t>Chất chuẩn Progesterone</t>
  </si>
  <si>
    <t>Hộp: 4mL+5x2.5mL;- Thành phần: S0: Huyết thanh người, &lt; 0,1% natri azit và 0,025% Cosmocil CQ. Chứa 0 ng/mL (nmol/L) progesterone. S1, S2, S3, S4, S5: Progesterone (hợp chất hóa học tinh sạch) trong huyết thanh người ở các mức nồng độ lần lượt xấp xỉ 1, 4, 10, 20 và 40 ng/mL (3,18, 12,72, 31,8, 63,6 và 127,2 nmol/L), có &lt; 0,1% natri azit và 0,025% Cosmocil CQ.</t>
  </si>
  <si>
    <t>Access Progesterone Calibrators</t>
  </si>
  <si>
    <t>KKG-0063-01578</t>
  </si>
  <si>
    <t>HC195</t>
  </si>
  <si>
    <t>Hóa chất định lượng PCT</t>
  </si>
  <si>
    <t>Hộp: 2x50test;- Phạm vi phân tích: 0,01–100 ng/mL - Phương pháp xét nghiệm: miễn dịch enzym hai bước liên tiếp (“sandwich”) - Thành phần: R1a: Các hạt thuận từ Dynabeads phủ kháng thể đơn dòng ở chuột kháng procalcitonin người trong dung dịch đệm TRIS có chất hoạt tính bề mặt, protein (bò), ≤ 0,1% natri azit và 0,1% ProClin 300.  R1b: 0,1 N Natri Hydroxit.  R1c: Dung dịch đệm MOPS có chất hoạt tính bề mặt và protein (bò, chuột), ≤ 0,1% natri azit và 0,1% ProClin 300.  R1d: Liên hợp photphataza kiềm tái tổ hợp kháng procalcitonin ở chuột trong dung dịch đệm MOPS có chất hoạt tính bề mặt và protein (bò, chuột, tái tổ hợp), ≤ 0,1% natri azit và 0,1% ProClin 300.</t>
  </si>
  <si>
    <t>Access PCT</t>
  </si>
  <si>
    <t>KKG-0063-01943</t>
  </si>
  <si>
    <t>HC196</t>
  </si>
  <si>
    <t>Chất chuẩn PCT</t>
  </si>
  <si>
    <t>Hộp: 7x2ml;- Thành phần:  S0 Dung dịch đệm HEPES đông khô có protein (bò), ≤ 0,1 % natri azit và 0,1% ProClin 300.   S1,S2,S3,S4,S5, S6: Procalcitonin tái tổ hợp ở người với các mức xấp xỉ lần lượt là 0,8, 5, 10, 25, 50 và 100 ng/mL (μg/L) trong dung dịch đệm HEPES đông khô có protein (bò), ≤ 0,1 % natri azit và 0,1% ProClin 300</t>
  </si>
  <si>
    <t>Access PCT Calibrators</t>
  </si>
  <si>
    <t>KKG-0063-01944</t>
  </si>
  <si>
    <t>HC197</t>
  </si>
  <si>
    <t>Hóa chất định lượng Cortisol</t>
  </si>
  <si>
    <t>Hộp: 2x50test;- Phạm vi phân tích: 0,4–60 µg/dL [11–1.655 nmol/L] - Phương pháp xét nghiệm: miễn dịch enzym liên kết cạnh tranh - Thành phần:  R1a: Chất cộng hợp cortisol – phosphatase kiềm (bò) và các hạt thuận từ phủ kháng thể dê kháng IgG thỏ trong dung dịch muối đệm TRIS, có chất hoạt động bề mặt, chất nền BSA matrix và &lt; 0,1% natri azit. R1b: Huyết thanh miễn dịch của thỏ kháng cortisol trong dung dịch muối đệm TRIS, có chất hoạt động bề mặt, chất nền BSA và &lt; 0,1% natri azit.</t>
  </si>
  <si>
    <t>Access Cortisol</t>
  </si>
  <si>
    <t>KKG-0063-01586</t>
  </si>
  <si>
    <t>HC198</t>
  </si>
  <si>
    <t>Chất chuẩn Cortisol</t>
  </si>
  <si>
    <t>Hộp:6x4mL;- Thành phần:  S0: Huyết thanh người với &lt; 0,1% natri azit và 0,5% ProClin 300. Có chứa 0 µg/dL (nmol/L) cortisol. S1,S2,S3,S4,S5: Cortisol (hợp chất hóa học tinh sạch) trong huyết thanh người lần lượt ở các mức nồng độ xấp xỉ 2, 5, 10, 25 và 60 µg/dL (55, 138, 276, 690 và 1.655 nmol/L), có &lt; 0,1% natri azit và 0,5% ProClin 300.</t>
  </si>
  <si>
    <t>Access Cortisol Calibrators</t>
  </si>
  <si>
    <t>KKG-0063-01587</t>
  </si>
  <si>
    <t>HC199</t>
  </si>
  <si>
    <t>Dung dịch pha loãng mẫu cho xét nghiệm Cortisol</t>
  </si>
  <si>
    <t>Hộp:1x4mL;- Thành phần:  S0: Huyết thanh người với &lt; 0,1% natri azit và 0,5% ProClin 300. Có chứa 0 µg/dL (nmol/L) cortisol.</t>
  </si>
  <si>
    <t>Access Cortisol Calibrator S0</t>
  </si>
  <si>
    <t>KKG-0063-01588</t>
  </si>
  <si>
    <t>HC200</t>
  </si>
  <si>
    <t>Hóa chất định lượng BNP</t>
  </si>
  <si>
    <t>Hộp: 2x50test;-Phạm vi phân tích: 1 - 5000 pg/mL - Phương pháp xét nghiệm: miễn dịch enzym hai vị trí (“sandwich”) - Thành phần: R1a Các hạt từ tính có phủ kháng thể đơn dòng chuột kháng BNP người hòa trong muối đệm TRIS, với albumin huyết thanh bò (BSA), 0.1% ProClin 300, và &lt;0.1% sodium azide. R1b Kháng thể IgG chuột và dê tinh sạch trong muối đệm TRIS, albumin huyết thanh bò, 0.1% ProClin 300, và &lt; 0.1% sodium azide.  R1c Phức hợp kháng thể đơn dòng chuột kháng BNP người- alkaline phosphatase (bò) trong muối đệm PBS với BSA, 0.1% ProClin 300, và &lt;0.1% sodium azide.</t>
  </si>
  <si>
    <t>Quidel Triage BNP Reagents</t>
  </si>
  <si>
    <t>KKG-0063-02135</t>
  </si>
  <si>
    <t>HC201</t>
  </si>
  <si>
    <t>Chất kiểm tra xét nghiệm BNP</t>
  </si>
  <si>
    <t>Hộp: 3x2x2.5mL;- Thành phần:  QC1, QC2, QC3: Tái tổ hợp phức hợp BNP người vào khoảng 80, 400, và 2200 pg/ml (ng/L), tương ứng, trong đệm BSA hoạt động trên bề mặt chất nền, &lt;0.1% sodium azide, và 0,1% ProClin 300</t>
  </si>
  <si>
    <t>Quidel Triage BNP QC Controls</t>
  </si>
  <si>
    <t>KKG-0063-02136</t>
  </si>
  <si>
    <t>HC202</t>
  </si>
  <si>
    <t>Chất chuẩn BNP</t>
  </si>
  <si>
    <t>Hộp: 6x1.5mL;- Thành phần:  S0: Chất nền albumin huyết thanh bò (BSA) trong đệm với chất hoạt động bề mặt, &lt;0.1% sodium azide, và 0.1% ProClin 300. S1,S2,S3,S4,S5: Phức hợp BNP người tái tổ hợp ở các mức xấp xỉ 25, 100, 500, 2500, và 5000 pg/mL trong chất nền BSA đệm với chất hoạt động bề mặt, &lt;0.1% sodium azide, và 0.1% ProClin 300.</t>
  </si>
  <si>
    <t>Quidel Triage BNP Calibrators</t>
  </si>
  <si>
    <t>KKG-0063-02137</t>
  </si>
  <si>
    <t>HC203</t>
  </si>
  <si>
    <t>Hóa chất định lượng CA 15-3</t>
  </si>
  <si>
    <t>Hộp: 2x50test;- Phạm vi phân tích: 0,5–1.000 U/mL - Phương pháp xét nghiệm: miễn dịch enzym hai vị trí (“sandwich”) - Thành phần: R1a: Các hạt thuận từ phủ kháng thể kháng biotin ở dê, gắn biotin kháng nguyên kháng CA 15-3, kháng thể đơn dòng ở chuột, albumin huyết thanh bò, &lt; 0,1% natri azit và 0,1% ProClin 300. R1b: Liên hợp photphataza kiềm-kháng nguyên kháng CA 15-3 đơn dòng ở chuột (bò), albumin huyết thanh bò, &lt; 0,1% natri azit, 0,25% ProClin 300. R1c: Dung dịch đệm protein (bò, dê, chuột), &lt; 0,1% natri azit, 0,1% ProClin 300.</t>
  </si>
  <si>
    <t>Access BR Monitor</t>
  </si>
  <si>
    <t>KKG-0063-01559</t>
  </si>
  <si>
    <t>HC204</t>
  </si>
  <si>
    <t>Chất chuẩn CA 15-3</t>
  </si>
  <si>
    <t>Hộp: 6x1.5mL;- Thành phần: S0: Albumin huyết thanh bò (BSA) đệm, &lt; 0,1% natri azit và 0,5% ProClin 300. S1,S2,S3,S4,S5: Kháng nguyên CA 15-3 ở các nồng độ xấp xỉ 10, 50, 100, 500 và 1.000 U/mL trong BSA đệm, &lt; 0,1% natri azit và 0,5% ProClin 300.</t>
  </si>
  <si>
    <t>Access BR Monitor Calibrators</t>
  </si>
  <si>
    <t>KKG-0063-01560</t>
  </si>
  <si>
    <t>HC205</t>
  </si>
  <si>
    <t>Hóa chất định lượng CA 125</t>
  </si>
  <si>
    <t>Hộp: 2x50test;- Phạm vi phân tích: 0,5 U/mL - 5.000 U/mL - Phương pháp xét nghiệm: miễn dịch enzym hai vị trí (“sandwich”) - Thành phần: R1a: Các hạt thuận từ phủ kháng thể kháng biotin ở dê, gắn biotin kháng nguyên kháng CA 125, kháng thể đơn dòng ở chuột, albumin huyết thanh bò, &lt; 0,1% natri azit và 0,1% ProClin 300. R1b: Liên hợp photphataza kiềm-kháng nguyên kháng CA 125 đơn dòng ở chuột (bò), albumin huyết thanh bò, &lt; 0,1% natri azit và 0,1% ProClin 300. R1c: Dung dịch đệm protein (bò, dê, chuột), &lt; 0,1% natri azit và 0,1% ProClin 300.</t>
  </si>
  <si>
    <t>Access OV Monitor</t>
  </si>
  <si>
    <t>KKG-0063-01557</t>
  </si>
  <si>
    <t>HC206</t>
  </si>
  <si>
    <t>Chất chuẩn CA 125</t>
  </si>
  <si>
    <t>Hộp: 6x2.5mL;- Thành phần: S0: Albumin huyết thanh bò (BSA) đệm, &lt; 0,1% natri azit và 0,5% ProClin 300. S1,S2,S3,S4,S5: Kháng nguyên CA 125 ở các nồng độ xấp xỉ 25, 100, 500, 2.000 và 5.000 U/mL, trong BSA đệm, &lt; 0,1% natri azit và 0,5% ProClin 300.</t>
  </si>
  <si>
    <t>Access OV Monitor Calibrators</t>
  </si>
  <si>
    <t>KKG-0063-01558</t>
  </si>
  <si>
    <t>HC207</t>
  </si>
  <si>
    <t>Hóa chất định lượng CA 19-9</t>
  </si>
  <si>
    <t>Hộp: 2x50test;- Phạm vi phân tích: 0,8–2.000 U/mL - Phương pháp xét nghiệm: miễn dịch enzym hai vị trí (“sandwich”) - Thành phần: R1a: Các hạt thuận từ, phủ kháng thể kháng biotin đa dòng ở dê, albumun huyết thanh bò, &lt; 0,1% natri azit và 0,1% ProClin 300. R1b: Liên hợp photphataza kiềm-kháng nguyên kháng CA 19-9 đơn dòng ở chuột (bò), albumin huyết thanh bò, &lt; 0,1% natri azit và 0,1% ProClin 300. R1c: Liên hợp biotin-kháng nguyên kháng CA 19-9 đơn dòng ở chuột, albumin huyết thanh bò, &lt; 0,1% natri azit và 0,1% ProClin 300. R1d: Dung dịch đệm protein (bò, dê, chuột), &lt; 0,1% natri azit và 0,1% ProClin 300.</t>
  </si>
  <si>
    <t>Access GI Monitor</t>
  </si>
  <si>
    <t>KKG-0063-01561</t>
  </si>
  <si>
    <t>HC208</t>
  </si>
  <si>
    <t>Chất chuẩn CA 19-9</t>
  </si>
  <si>
    <t>Hộp: 6x2.5mL;- Thành phần: S0: Albumin huyết thanh bò (BSA) đệm, &lt; 0,1% natri azit và 0,5% ProClin 300. S1, S2, S3, S4, S5: Kháng nguyên CA 19-9 ở các nồng độ xấp xỉ 30, 90, 300, 900 và 2.000 U/mL, trong BSA đệm, &lt; 0,1% natri azit và 0,5% ProClin 300.</t>
  </si>
  <si>
    <t>Access GI Monitor Calibrators</t>
  </si>
  <si>
    <t>KKG-0063-01562</t>
  </si>
  <si>
    <t>HC209</t>
  </si>
  <si>
    <t>Chất kiểm chứng cho các xét nghiệm miễn dịch mức 1 (có giá trị cho cả các xét nghiệm chỉ tố khối u)</t>
  </si>
  <si>
    <t>Lọ:5ml;Chất kiểm chứng dạng lỏng, được chuẩn bị từ huyết thanh người. Các mức nồng độ của các chất phân tích được điều chỉnh với hóa chất tinh khiết và các chế phẩm từ mô/dịch cơ thể người.</t>
  </si>
  <si>
    <t>MAS Omni IMMUNE</t>
  </si>
  <si>
    <t>KKG-0063-01981</t>
  </si>
  <si>
    <t>HC210</t>
  </si>
  <si>
    <t>Chất kiểm chứng cho các xét nghiệm miễn dịch mức 2 (có giá trị cho cả các xét nghiệm chỉ tố khối u)</t>
  </si>
  <si>
    <t>KKG-0063-01982</t>
  </si>
  <si>
    <t>HC211</t>
  </si>
  <si>
    <t>Chất kiểm chứng cho các xét nghiệm miễn dịch mức 3 (có giá trị cho cả các xét nghiệm chỉ tố khối u)</t>
  </si>
  <si>
    <t>Lọ: 5ml;Chất kiểm chứng dạng lỏng, được chuẩn bị từ huyết thanh người. Các mức nồng độ của các chất phân tích được điều chỉnh với hóa chất tinh khiết và các chế phẩm từ mô/dịch cơ thể người.</t>
  </si>
  <si>
    <t>KKG-0063-01983</t>
  </si>
  <si>
    <t>HC212</t>
  </si>
  <si>
    <t>Hóa chất nội kiểm miễn dịch cao cấp 3 mức IA PREMIUM PLUS 1,2 AND 3</t>
  </si>
  <si>
    <t>Hộp: 12x5ml;Dạng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</si>
  <si>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IMMUNUNOASSAY CONTROL PREMIUM PLUS TRI-LEVEL</t>
  </si>
  <si>
    <t>Randox/ Anh</t>
  </si>
  <si>
    <t>KKG-0280-00004</t>
  </si>
  <si>
    <t>HC213</t>
  </si>
  <si>
    <t>Dung dịch rửa hệ thống máy sinh hóa</t>
  </si>
  <si>
    <t>Can: 1x5 L;Dung dịch rửa hệ thống. Thành phần bao gồm: Baypur CX 100; Sodium Hydroxide 1 - 2%; Genapol X080 1 - 2%; Sulfonic acids, C14-17-sec-alkane, muối natri 1 - 5%</t>
  </si>
  <si>
    <t>Wash Solution</t>
  </si>
  <si>
    <t>Beckman Coulter</t>
  </si>
  <si>
    <t>KKG-0063-01411</t>
  </si>
  <si>
    <t>HC214</t>
  </si>
  <si>
    <t>Hóa chất định lượng HbA1c</t>
  </si>
  <si>
    <t>2x37.5ml+2x7.5ml+2x34.5ml+5x2mlcal;Hóa chất dùng cho xét nghiệm HbA1c , gồm chất hiệu chuẩn đi kèm hóa chất; dải đo 4-15%; phương pháp Turbidimetric Immuno-inhibition. Thành phần bao gồm: Chất chuẩn HbA1c: Hemolysate (người và cừu) ; 0.9 % tetradecyltrimethylammonium bromide;  Hba1c R1: Kháng thể (cừu) kháng HbA1c người ≥0.5 mg/mL; Hba1c R2: HbA1c Polyhapten ≥ 8 μg/mL;  Lọ Hemoglobin toàn phần R1: Phosphate Buffer (pH 7.4 )0.02 mol/L;</t>
  </si>
  <si>
    <t>HbA1c</t>
  </si>
  <si>
    <t>Roche Diagnostics GmbH, Centralised and Point of Care Solutions, Đức sản xuất cho Beckman Coulter, Inc., Mỹ</t>
  </si>
  <si>
    <t>KKG-0063-01862</t>
  </si>
  <si>
    <t>HC215</t>
  </si>
  <si>
    <t>Hóa chất kiểm chứng cho xét nghiệm HbA1c</t>
  </si>
  <si>
    <t>2x1ml+2x1ml;Hóa chất kiểm chứng cho xét nghiệm HbA1c. Thành phần: Các tế bảo hồng cầu ở người</t>
  </si>
  <si>
    <t>extendSURE HbA1c Liquid Controls</t>
  </si>
  <si>
    <t>Canterbury Scientific Ltd., New Zealand</t>
  </si>
  <si>
    <t>KKG-0063-02095</t>
  </si>
  <si>
    <t>HC216</t>
  </si>
  <si>
    <t>Dung dịch ly giải hồng cầu dùng cho xét nghiệm HbA1c</t>
  </si>
  <si>
    <t>1000ml;Dung dịch ly giải hồng cầu dùng cho xét nghiệm HbA1c. Thành phần:Tetradeoyltrimethylammonium bromid 9000 g/L</t>
  </si>
  <si>
    <t>Hemolyzing Reagent</t>
  </si>
  <si>
    <t>Roche Diagnostics GmbH, Đức sản xuất cho Beckman Coulter, Inc., Mỹ</t>
  </si>
  <si>
    <t>KKG-0063-01383</t>
  </si>
  <si>
    <t>HC217</t>
  </si>
  <si>
    <t>Hóa chất định lượng CRP</t>
  </si>
  <si>
    <t>4x30ml+4x30ml;Hóa chất dùng cho xét nghiệm CRP Latex ; dải đo: 0.2-480 mg/L ; phương pháp: Immunoturbidimetric . Thành phần: Glycine buffer 100 mmol/L; Latex, phủ kháng thể kháng CRP &lt; 0.5% w/v</t>
  </si>
  <si>
    <t>CRP Latex</t>
  </si>
  <si>
    <t>Denka Seiken Co. Ltd., Japan</t>
  </si>
  <si>
    <t>KKG-0063-02069</t>
  </si>
  <si>
    <t>HC218</t>
  </si>
  <si>
    <t>Hóa chất hiệu chuẩn cho xét nghiệm CRP thường</t>
  </si>
  <si>
    <t>5x2ml;Chất hiệu chuẩn cho xét nghiệm CRP thường. Thành phần: Chất nền huyết thanh người dạng lỏng có chứa các lượng khác nhau của CRP người</t>
  </si>
  <si>
    <t>CRP Latex Calibrator Normal (N) Set</t>
  </si>
  <si>
    <t>KKG-0063-02075</t>
  </si>
  <si>
    <t>HC219</t>
  </si>
  <si>
    <t>Đo hoạt độ CK (Creatine kinase)</t>
  </si>
  <si>
    <t>4x22ml+4x4ml+4x6ml;Hóa chất dùng cho xét nghiệm CK ; dải đo: 10-2000 U/L ; phương pháp dựa trên khuyến nghị của IFCC cho CK (NAC), bước sóng 340/660 nM. Thành phần: Immidazole (pH 6.5, 37°C) 100 mmol/L; NADP 2.0 mmol/L; Glucose 20 mmol/L; Creatine phosphate 30 mmol/L; N-acetylcysteine 0.2 mmol/L;  Diadenosine pentaphosphate 0.01 mmol/L;  G6P-DH ≥ 2.8 kU/L;</t>
  </si>
  <si>
    <t>CK (NAC)</t>
  </si>
  <si>
    <t>Beckman Coulter, Inc., Mỹ</t>
  </si>
  <si>
    <t>KKG-0063-01442</t>
  </si>
  <si>
    <t>HC220</t>
  </si>
  <si>
    <t>Hóa chất định lượng Calci toàn phần</t>
  </si>
  <si>
    <t>4x15ml;Hóa chất dùng cho xét nghiệm Calci ; dải đo: 1-5 mmol/L ; phương pháp: Arsenazo 3, bước sóng 660/700 nM . Thành phần:Imidazole (pH 6,9) , Arsenazo III 0,02%, Triton X-100</t>
  </si>
  <si>
    <t>Calcium Arsenazo</t>
  </si>
  <si>
    <t>KKG-0063-01423</t>
  </si>
  <si>
    <t>HC221</t>
  </si>
  <si>
    <t>Đo hoạt độ CK-MB (Isozym MB of Creatine kinase)</t>
  </si>
  <si>
    <t>2x22ml+2x4ml+2x6ml;Hóa chất dùng cho xét nghiệm CK-MB ; dải đo: 10-2000 U/L ; phương pháp: Enzymatic immuno-inhibition (ức chế miễn dịch enzym), Bước sóng 340 (nm). Thành phần: Dung dịch đệm Imidazole (pH 6.7) 100 mmol/L; Diadenosine-pentaphosphate 0.01 mmol/L; Glucose 20 mmol/L; G6P-DH ≥ 2.8 kU/L; Creatine phosphate 30 mmol/L;N-Acetylcysteine 0.2 mmol/L; Kháng thể kháng tiểu đơn vị CK-M thay đổi;</t>
  </si>
  <si>
    <t>CK-MB</t>
  </si>
  <si>
    <t>KKG-0063-01404</t>
  </si>
  <si>
    <t>HC222</t>
  </si>
  <si>
    <t>Hóa chất hiệu chuẩn cho xét nghiệm CK-MB</t>
  </si>
  <si>
    <t>1x1ml;Chất hiệu chuẩn cho xét nghiệm CK-MB. Thành phần: Huyết thanh người đông khô chứa creatine kinase-MB isoenzyme</t>
  </si>
  <si>
    <t>CK-MB CALIBRATOR</t>
  </si>
  <si>
    <t>Beckman Coulter Ireland Inc., Ai-len</t>
  </si>
  <si>
    <t>KKG-0063-01978</t>
  </si>
  <si>
    <t>HC223</t>
  </si>
  <si>
    <t>Hóa chất kiểm chuẩn mức 1 cho xét nghiệm CK-MB</t>
  </si>
  <si>
    <t>1x2ml;Chất kiểm chuẩn mức 1 cho xét nghiệm CK-MB. Thành phần: Huyết thanh người đông khô chứa creatine kinase-MB isoenzyme.</t>
  </si>
  <si>
    <t>CK-MB CONTROL SERUM LEVEL 1</t>
  </si>
  <si>
    <t>AALTO SCIENTIFIC LTD.;Hoa Kỳ</t>
  </si>
  <si>
    <t>KKG-0063-01979</t>
  </si>
  <si>
    <t>HC224</t>
  </si>
  <si>
    <t>Hóa chất kiểm chuẩn mức 2 cho xét nghiệm CK-MB</t>
  </si>
  <si>
    <t>1x2ml;Chất kiểm chuẩn mức 2 cho xét nghiệm CK-MB. Thành phần:Huyết thanh người đông khô chứa creatine kinase-MB isoenzyme.</t>
  </si>
  <si>
    <t>CK-MB CONTROL SERUM LEVEL 2</t>
  </si>
  <si>
    <t>KKG-0063-01980</t>
  </si>
  <si>
    <t>HC225</t>
  </si>
  <si>
    <t>Hóa chất định lượng Sắt</t>
  </si>
  <si>
    <t>4x15ml+4x15ml;Hóa chất dùng cho xét nghiệm Sắt ; dải đo: 2-179 μmol/L ; phương pháp: TPTZ, bước sóng 600/800 nM. Thành phần: Glycine buffer (pH 1.7) 215 mmol/L; L-ascorbic acid 4.7 mmol/L; 2,4,6-Tri(2-pyridyl)-5-triazine 0.5 mmol/L</t>
  </si>
  <si>
    <t>IRON</t>
  </si>
  <si>
    <t>KKG-0063-01466</t>
  </si>
  <si>
    <t>HC226</t>
  </si>
  <si>
    <t>Hóa chất định lượng Acid Uric</t>
  </si>
  <si>
    <t>4x42.3ml+4x17.7ml;Hóa chất dùng cho xét nghiệm Uric Acid ; dải đo: 89-1785 µmol/L ;  phương pháp: Enzymatic colour. Thành phần:Phosphate Buffer (pH 7.5) 42 mmol/L;  MADB 0.15 mmol/L;4-Aminophenazone 0.30 mmol/L;  Uricase ≥ 0.25 kU/L (4.15 μkat/L);</t>
  </si>
  <si>
    <t>URIC ACID</t>
  </si>
  <si>
    <t>KKG-0063-01468</t>
  </si>
  <si>
    <t>HC227</t>
  </si>
  <si>
    <t>Hóa chất định lượng Bilirubin toàn phần</t>
  </si>
  <si>
    <t>4x15ml+4x15ml;Hóa chất dùng cho xét nghiệm Total Bilirubin ; dải đo: 0-513 μmol/L ; phương pháp: DPD, bước sóng 540 nM. Thành phần: Caffeine 2.1 mmol/L; 3,5-dichlorophenyldiazonium tetrafluoroborate 0.31 mmol/L</t>
  </si>
  <si>
    <t>TOTAL BILIRUBIN</t>
  </si>
  <si>
    <t>Beckman Coulter Ireland Inc., Ai-len sản xuất cho Beckman Coulter, Inc., Mỹ</t>
  </si>
  <si>
    <t>KKG-0063-01376</t>
  </si>
  <si>
    <t>HC228</t>
  </si>
  <si>
    <t>Hóa chất định lượng Bilirubin trực tiếp</t>
  </si>
  <si>
    <t>4x6ml+4x6ml;Hóa chất dùng cho xét nghiệm Bilirubin trực tiếp ; dải đo: 0–171 μmol/L ; phương pháp: DPD, bước sóng 570 nM. Thành phần: 3,5 Dichlorophenyl diazonium tetrafluoroborate 0.08 mmol/L</t>
  </si>
  <si>
    <t>DIRECT BILIRUBIN</t>
  </si>
  <si>
    <t>KKG-0063-01997</t>
  </si>
  <si>
    <t>HC229</t>
  </si>
  <si>
    <t>Hóa chất định lượng Triglycerid</t>
  </si>
  <si>
    <t>4x20ml+4x5ml;Hóa chất dùng cho xét nghiệm Triglyceride ; dải đo: 0.1-11.3 mmol/L; phương pháp: GPO-POD; bước sóng 660/800 nM. Thành phần:4-Aminoantipyrine 0.5 mmol/L;  Lipases 1.5 kU/L (25 μkat/L); Glycerol kinase 0.5 kU/L (8.3 μkat/L); Peroxidase 0.98 kU/L (16.3 μkat/L); Ascorbate oxidase 1.48 kU/L (24.6 μkat/L); Glycerol-3-phosphate oxidase 1.48 kU/L (24.6 μkat/L);</t>
  </si>
  <si>
    <t xml:space="preserve"> Triglycerid</t>
  </si>
  <si>
    <t>KKG-0063-01427</t>
  </si>
  <si>
    <t>HC230</t>
  </si>
  <si>
    <t>Hóa chất hiệu chuẩn cho các xét nghiệm sinh hóa thường quy</t>
  </si>
  <si>
    <t>1x5ml;Huyết thanh hiệu chuẩn Thành phần: Huyết thanh người có hóa chất phụ gia và enzym thích hợp từ người, động vật và thực vật.</t>
  </si>
  <si>
    <t>System Calibrator</t>
  </si>
  <si>
    <t>BIO-RAD Laboratories, Diagnostics GRP, Mỹ sản xuất cho Beckman Coulter Ireland Inc., Ai-len</t>
  </si>
  <si>
    <t>KKG-0063-01641</t>
  </si>
  <si>
    <t>HC231</t>
  </si>
  <si>
    <t>Hóa chất kiểm chứng mức 1 cho các xét nghiệm sinh hóa thường quy</t>
  </si>
  <si>
    <t>1x5ml;Chất kiểm chứng cho các xét nghiệm sinh hóa thường quy mức 1. Thành phần bao gồm: Huyết thanh người dạng đông khô chứa hóa chất phụ gia và các enzyme thích hợp có nguồn gốc con người và động vật.</t>
  </si>
  <si>
    <t>Control Serum 1</t>
  </si>
  <si>
    <t>KKG-0063-01396</t>
  </si>
  <si>
    <t>HC232</t>
  </si>
  <si>
    <t>Hóa chất kiểm chứng mức 2 cho các xét nghiệm sinh hóa thường quy</t>
  </si>
  <si>
    <t>1x5ml;Chất kiểm chứng cho các xét nghiệm sinh hóa thường quy mức 2. Thành phần: Huyết thanh người đông khô có hóa chất phụ gia và enzym thích hợp có nguồn gốc từ người và động vật.</t>
  </si>
  <si>
    <t>Control Serum 2</t>
  </si>
  <si>
    <t>KKG-0063-01397</t>
  </si>
  <si>
    <t>HC233</t>
  </si>
  <si>
    <t>Hóa chất nội kiểm điện giải đồ</t>
  </si>
  <si>
    <t>Quy cách:Hộp: 2 lọ x 10ml*Dung dịch kiểm chuẩn test Na+, K+, Cl-, Li+, Ca++, pH, gồm 2 mức bình thường và bất thường.
*Gồm dung dịch muối, chất đệm, albumin bò, chất bảo quản.</t>
  </si>
  <si>
    <t>Bi- Level Quality Control Kit Level 1+2</t>
  </si>
  <si>
    <t>Medica Corporation;Hoa Kỳ</t>
  </si>
  <si>
    <t>KKG-0644-01230</t>
  </si>
  <si>
    <t>HC234</t>
  </si>
  <si>
    <t>Hóa chất rửa máy điện giải đồ</t>
  </si>
  <si>
    <t>Quy cách:Hộp: 6 lọ + 1 lọ dd pha 90ml. Dung dịch làm sạch hàng ngày đường ống các máy xét nghiệm điện giải, khí máu hãng Medica/Mỹ (trừ máy Na, K, Ca, PH), 1 hộp gồm:
- Pha loãng rửa hàng ngày: 1 lọ 90 ml HCl (0,1N) và muối
- Chất rửa hàng ngày dạng bột: 6 lọ pepsin 0,5g</t>
  </si>
  <si>
    <t>Dung dịch Daily Rinse/Cleaning Solution Kit</t>
  </si>
  <si>
    <t>KKG-0644-01229</t>
  </si>
  <si>
    <t>HC235</t>
  </si>
  <si>
    <t>Hóa chất định lượng chất điện giải Na+, K+, Cl-</t>
  </si>
  <si>
    <t>Quy cách: 800ml/pack.
Pack EasyLyte Na / K / Cl Solutions Pack  sử dụng để định lượng nồng độ Natri (Na +), Kali (K +) và Clorua (Cl−) trong huyết thanh người, huyết tương, máu toàn phần và nước tiểu bằng Máy xét nghiệm điện giải EasyLyte plus hãng Medica.
*Thành phần: 
Standard A Solution, 800mL: 140.0 mmol/L Na+; 4.0 mmol/L K+; 125.0 mmol/L Cl−; Buffer; Preservative; Wetting Agent
Standard B Solution, 180mL: 35.0 mmol/L Na+; 16.0 mmol/L K+; 41.0 mmol/L Cl−;  Buffer; Preservative; Wetting Agent
Wash Solution, 80mL
0.1 mol/L Ammonium bifluoride
Waste Container</t>
  </si>
  <si>
    <t>Pack</t>
  </si>
  <si>
    <t>Pack điện giải đồ (Na+,K+,Cl-)</t>
  </si>
  <si>
    <t>KKG-0644-00192</t>
  </si>
  <si>
    <t>HC236</t>
  </si>
  <si>
    <t xml:space="preserve">Chức năng: Là dung dịch pha loãng huyết học được sử dụng để đếm và định cỡ tế bào.
Thành phần:
+ Muối ổn định isotonic &lt;1.5%;
+ Thuốc chống vi trùng &lt;0.2%;
+ Dung dịch đệm &lt;0.5%.
- Đóng gói: 20lít/ thùng.
- HSD: 24 tháng từ ngày sx.
</t>
  </si>
  <si>
    <t xml:space="preserve">Dung dịch pha loãng/
 Quintus 
5-part Diluent
</t>
  </si>
  <si>
    <t>KKG-0721-00064</t>
  </si>
  <si>
    <t>HC237</t>
  </si>
  <si>
    <t>Chất rửa dùng cho máy phân tích huyết học</t>
  </si>
  <si>
    <t>Chức năng: Là dung dịch rửa máy hằng ngày.
-Thành phần:
+ Sự suy giảm lipid/ protein trong Sodium hypochlorite: 2.0-2.4% active chlorine;
+ Độ ổn định Sodium hydroxide &lt;0.05%;
+ Chất hoạt động bề mặt &lt;0.05%.
-Đóng gói: 500ml/bình.
-HSD: 24 tháng từ ngày sx.</t>
  </si>
  <si>
    <t>Chất rửa dùng cho máy phân tích huyết học/Boule Hypochlorite 2% Clean</t>
  </si>
  <si>
    <t>KKG-0721-00058</t>
  </si>
  <si>
    <t>HC238</t>
  </si>
  <si>
    <t xml:space="preserve">Chức năng: Là dung dịch ly giải phá vỡ hồng cầu, không chứa cyanide lytic, dùng để đếm và định cỡ tế bào.
-Thành phần: 
+ Hoạt tính bề mặt &lt;1.8%;
+ Muối &lt;0.5%.
-Đóng gói: 05lít/ thùng.
- HSD: 24 tháng từ ngày sx.
</t>
  </si>
  <si>
    <t xml:space="preserve">Dung dịch ly giải, phá vỡ hồng cầu/ Quintus 
5-part Lyse
</t>
  </si>
  <si>
    <t>KKG-0721-00065</t>
  </si>
  <si>
    <t>HC239</t>
  </si>
  <si>
    <t>Dung dịch để đếm và định cỡ tế bào</t>
  </si>
  <si>
    <t xml:space="preserve">Chức năng: Là thuốc thử huyết học sử dụng để đếm và định cỡ tế bào.
-Thành phần: 
+ Muối ổn định isotonic &lt;2.5%;
+ Chất chống vi trùng &lt;0.1%;
+ Chất đệm &lt;1.0%.
-Đóng gói: 01 lít/ thùng.
-HSD: 24 tháng từ ngày sx.
</t>
  </si>
  <si>
    <t xml:space="preserve">Dung dịch để đếm và định cỡ tế bào/
Quintus 
5-part Stopper
</t>
  </si>
  <si>
    <t>KKG-0721-00066</t>
  </si>
  <si>
    <t>HC240</t>
  </si>
  <si>
    <t>Hóa chất dùng cho xét nghiệm Ethanol</t>
  </si>
  <si>
    <t>2x20ml+2x7mL;Dải đo: 8.11 mg/dL - 300 mg/dL, phương pháp đo: ALCOHOL DEHYDROGENASE</t>
  </si>
  <si>
    <t>Ethanol</t>
  </si>
  <si>
    <t>Biosystems S.A., Tây Ban Nha</t>
  </si>
  <si>
    <t>KKG-1058-01281</t>
  </si>
  <si>
    <t>HC241</t>
  </si>
  <si>
    <t>1x20ml+1x7ml;Dải đo:  2.40 mg/dL - 300 mg/dL, phương pháp đo: ALCOHOL DEHYDROGENASE</t>
  </si>
  <si>
    <t>KKG-1058-00972</t>
  </si>
  <si>
    <t>HC242</t>
  </si>
  <si>
    <t>Hóa chất hiệu chuẩn cho xét nghiệm Ammonia, Ethanol và CO2</t>
  </si>
  <si>
    <t>3x5mL;Dạng dung dịch, thành phần: dung dịch đệm, chứa: amoniac, ethanol, natri hydrocarbonat</t>
  </si>
  <si>
    <t>Ammonia Ethanol CO2 calibrator</t>
  </si>
  <si>
    <t>KKG-1058-01277</t>
  </si>
  <si>
    <t>HC243</t>
  </si>
  <si>
    <t>Hóa chất kiểm chức mức 1 cho xét nghiệm Ammonia, Ethanol và CO2</t>
  </si>
  <si>
    <t>Ammonia Ethanol CO2 control l</t>
  </si>
  <si>
    <t>KKG-1058-01278</t>
  </si>
  <si>
    <t>HC244</t>
  </si>
  <si>
    <t>Hóa chất kiểm chức mức 2 cho xét nghiệm Ammonia, Ethanol và CO2</t>
  </si>
  <si>
    <t>2x5mL;Dạng dung dịch, thành phần: dung dịch đệm, chứa:  đệm amoniac, ethanol, natri hydrocarbonat</t>
  </si>
  <si>
    <t>Ammonia Ethanol CO2 Control II</t>
  </si>
  <si>
    <t>KKG-1058-01279</t>
  </si>
  <si>
    <t>HC250</t>
  </si>
  <si>
    <t>Đồng hồ oxy y tế</t>
  </si>
  <si>
    <t>Một đầu được cắm vào bình oxy,đầu còn lại cắm vào dây thở oxy tới bệnh nhân</t>
  </si>
  <si>
    <t>Ningbo - Trung Quốc</t>
  </si>
  <si>
    <t>KKG-1573-00156</t>
  </si>
  <si>
    <t>HC251</t>
  </si>
  <si>
    <t>Kéo thẳng 14 - 16cm</t>
  </si>
  <si>
    <t>Chất liệu thép không rỉ, 14 - 16cm</t>
  </si>
  <si>
    <t>Kéo phẫu thuật các cỡ 14 - 16cm</t>
  </si>
  <si>
    <t>SIMAECO TRADER - Pakistan</t>
  </si>
  <si>
    <t>KKG-1478-00041</t>
  </si>
  <si>
    <t>HC252</t>
  </si>
  <si>
    <t>Kéo thẳng 20cm</t>
  </si>
  <si>
    <t>Chất liệu thép không rỉ, 20cm</t>
  </si>
  <si>
    <t>Prime - Pakistan</t>
  </si>
  <si>
    <t>KKG-0503-00526</t>
  </si>
  <si>
    <t>HC256</t>
  </si>
  <si>
    <t>Gel siêu âm</t>
  </si>
  <si>
    <t>Gel siêu âm, Gel điện tim phù hợp tần số siêu âm đang sử dụng, phù hợp điện cực máy điện tim, điện não.</t>
  </si>
  <si>
    <t>An Phú - Việt Nam</t>
  </si>
  <si>
    <t>KKG-0758-00112</t>
  </si>
  <si>
    <t>HC257</t>
  </si>
  <si>
    <t>Gel điện tim</t>
  </si>
  <si>
    <t>Gel điện tim phù hợp điện cực máy điện tim, điện não, cho chất lượng hình ảnh siêu âm tuyệt vời, giúp bảo vệ bề mặt đầu dò siêu âm không bị ăn mòn một cách nhanh chóng, không chứa formaldehyde, vô khuẩn, không mẫn cảm da, không gây rát da</t>
  </si>
  <si>
    <t>KKG-0678-00068</t>
  </si>
  <si>
    <t>HC258</t>
  </si>
  <si>
    <t>Sáp parafin</t>
  </si>
  <si>
    <t>Màu trắng đục, sáp thanh. Bao 50 kg</t>
  </si>
  <si>
    <t>Sáp parafil</t>
  </si>
  <si>
    <t>Kun Lun, China</t>
  </si>
  <si>
    <t>KKG-0705-00044</t>
  </si>
  <si>
    <t>HC260</t>
  </si>
  <si>
    <t>Hóa chất đo độ hoạt động GOT/AST</t>
  </si>
  <si>
    <t>Hóa chất dùng cho xét nghiệm định lượng Aspartate Aminotransferase (AST/GOT) mẫu huyết thanh hoặc huyết tương người Thành phần thuốc thử: L-aspartat, 2-oxoglutarat, NADH Phương pháp đo: IFCC. Dải đo: 7.15 - 500 U/L</t>
  </si>
  <si>
    <t>ASPARTATE AMINOTRANSFERASE (AST/GOT)</t>
  </si>
  <si>
    <t>KKG-1058-01219</t>
  </si>
  <si>
    <t>HC261</t>
  </si>
  <si>
    <t>Hóa chất đo độ hoạt động GPT/AST</t>
  </si>
  <si>
    <t>Hóa chất dùng cho xét nghiệm định lượng Alanine Aminotransferase (ALT/GPT) mẫu huyết thanh hoặc huyết tương người. Thành phần thuốc thử: L-alanin, 2-oxoglutarat, NADH Phương pháp đo: IFCC. Dải đo: 8.5 - 500 U/L</t>
  </si>
  <si>
    <t>ALANINE AMINOTRANSFERASE (ALT/GPT)</t>
  </si>
  <si>
    <t>KKG-1058-01220</t>
  </si>
  <si>
    <t>HC262</t>
  </si>
  <si>
    <t>Hóa chất đo hoạt độ GGT</t>
  </si>
  <si>
    <t>Hóa chất dùng cho xét nghiệm định lượng y-Glutamyltransferase (y-GT) mẫu huyết thanh, huyết tương hoặc nước tiểu người Thành phần thuốc thử: ᵞ-Glutamyl-3-carboxy-4-nitroanilid, Glycylglycin Phương pháp đo: IFCC. Dải đo: 3.07 - 600 U/L</t>
  </si>
  <si>
    <t>gamma-GLUTAMYLTRANSFERASE (gamma-GT)</t>
  </si>
  <si>
    <t>KKG-1058-01218</t>
  </si>
  <si>
    <t>HC263</t>
  </si>
  <si>
    <t>Hóa chất dùng cho xét nghiệm định lượng Cholesterol</t>
  </si>
  <si>
    <t>Hóa chất dùng cho xét nghiệm định lượng Cholesterol mẫu huyết thanh hoặc huyết tương người. Thành phần thuốc thử: cholesterol esterase, cholesterol oxidase, peroxidase, 4-aminoantipyrin  Phương pháp đo: Cholesterol oxidase/peroxidase. Dải đo:4.2 - 1000 mg/dL (0.109 - 26 mmol/L)</t>
  </si>
  <si>
    <t>CHOLESTEROL</t>
  </si>
  <si>
    <t>KKG-1058-01110</t>
  </si>
  <si>
    <t>HC264</t>
  </si>
  <si>
    <t>Hóa chất dùng cho xét nghiệm định lượng Triglycerides</t>
  </si>
  <si>
    <t>Hóa chất dùng cho xét nghiệm định lượng Triglycerides mẫu huyết thanh hoặc huyết tương người Thành phần thuốc thử: 4-chlorophenol, lipase, glycerol kinase, glycerol-3-phosphat oxidase, peroxidase, 4-aminoantipyrin, ATP Phương pháp đo: Glycerol phosphate oxidase/peroxidase. Dải đo: 0.067 - 6.78 mmol/L</t>
  </si>
  <si>
    <t>TRIGLYCERIDES</t>
  </si>
  <si>
    <t>KKG-1058-01113</t>
  </si>
  <si>
    <t>HC265</t>
  </si>
  <si>
    <t xml:space="preserve">Hóa chất dùng cho xét nghiệm định lượng Cholesterol HDL </t>
  </si>
  <si>
    <t>Hóa chất dùng cho xét nghiệm định lượng Cholesterol HDL Direct mẫu huyết thanh hoặc huyết tương người Thành phần thuốc thử: cholesterol oxidase, peroxidase, cholesterol esterase, 4-aminoantipyrin, N,N-bis(4-sulfobutyl)-m-toluidin (DSBmT) Phương pháp đo: DIRECT. Dải đo: 0.048 - 5.18 mmol/L</t>
  </si>
  <si>
    <t>CHOLESTEROL HDL DIRECT</t>
  </si>
  <si>
    <t>KKG-1058-00827</t>
  </si>
  <si>
    <t>HC266</t>
  </si>
  <si>
    <t xml:space="preserve">Hóa chất dùng cho xét nghiệm định lượng  Cholesterol LDL </t>
  </si>
  <si>
    <t>Hóa chất dùng cho xét nghiệm định lượng Cholesterol LDL Direct mẫu huyết thanh, huyết tương người. Thành phần thuốc thử: cholesterol oxidase, peroxidase, cholesterol esterase, 4-aminoantipyrin, N,N-bis(4-sulfobutyl)-m-toluidin (DSBmT) Phương pháp đo: DIRECT. Dải đo: 0.012 - 25.6 mmol/L</t>
  </si>
  <si>
    <t>CHOLESTEROL LDL DIRECT</t>
  </si>
  <si>
    <t>KKG-1058-00828</t>
  </si>
  <si>
    <t>HC267</t>
  </si>
  <si>
    <t>Hóa chất dùng cho xét nghiệm đo hoạt độ Creatin Kinase (CK)</t>
  </si>
  <si>
    <t>Hóa chất dùng cho xét nghiệm định lượng Creatin Kinase (CK) mẫu huyết thanh hoặc huyết tương người. Thành phần thuốc thử: Creatine phosphat, ADP, hexokinase (HK), glucose-6-phosphat dehydrogenase (G6P-DH) Phương pháp đo: IFCC. Dải đo: 1.92 - 1300 U/L</t>
  </si>
  <si>
    <t>CREATINE KINASE (CK)</t>
  </si>
  <si>
    <t>KKG-1058-01242</t>
  </si>
  <si>
    <t>HC268</t>
  </si>
  <si>
    <t>Hóa chất dùng cho xét nghiệm định lượng Glucose</t>
  </si>
  <si>
    <t>Hóa chất dùng cho xét nghiệm định lượng Glucose mẫu huyết thanh, huyết tương hoặc dịch não tủy người. Thành phần thuốc thử: Glucose oxidase, Peroxidase, 4 – Aminoantipyrin  Phương pháp đo: Glucose oxidase/peroxidase. Dải đo:3.6 - 500 mg/dL (0.199 -27.5 mmol/L)</t>
  </si>
  <si>
    <t>GLUCOSE</t>
  </si>
  <si>
    <t>KKG-1058-01109</t>
  </si>
  <si>
    <t>HC269</t>
  </si>
  <si>
    <t>Hóa chất dùng cho xét nghiệm Bilirubin trực tiếp</t>
  </si>
  <si>
    <t>Hóa chất dùng cho xét nghiệm định lượng Bilirubin trực tiếp mẫu huyết thanh hoặc huyết tương người Thành phần thuốc thử: 3,5-dichlorophenyl diazonium  Phương pháp đo: DICHLOROPHENYL DIAZONIUM. Dải đo:0.09 - 15 mg/dL</t>
  </si>
  <si>
    <t>Bilirubin (Direct)</t>
  </si>
  <si>
    <t>KKG-1058-01251</t>
  </si>
  <si>
    <t>HC270</t>
  </si>
  <si>
    <t>Hóa chất dùng cho xét nghiệm Bilirubin toàn phần</t>
  </si>
  <si>
    <t>Hóa chất dùng cho xét nghiệm định lượng Bilirubin toàn phần mẫu huyết thanh hoặc huyết tương người. Thành phần thuốc thử: 3,5-dichlorophenyl diazonium Phương pháp đo: DICHLOROPHENYL DIAZONIUM. Dải đo: 0.211 - 38 mg/dL (3.61 - 650 μmol/L)</t>
  </si>
  <si>
    <t>Bilirubin (Total)</t>
  </si>
  <si>
    <t>KKG-1058-00849</t>
  </si>
  <si>
    <t>HC271</t>
  </si>
  <si>
    <t>Hóa chất dùng cho xét nghiệm định lượng Urea</t>
  </si>
  <si>
    <t>Hóa chất dùng cho xét nghiệm định lượng Urea-BUN UV mẫu huyết thanh, huyết tương hoặc nước tiểu người. Thành phần thuốc thử: urease, glutamat dehydrogenase, NADH, 2-oxoglutarat Phương pháp đo: Urease / Glutamate dehydroganase. Dải đo: 3.69 - 300 mg/dL</t>
  </si>
  <si>
    <t>UREA/BUN - UV</t>
  </si>
  <si>
    <t>KKG-1058-01111</t>
  </si>
  <si>
    <t>HC272</t>
  </si>
  <si>
    <t>Hóa chất dùng cho xét nghiệm định lượng Creatinine</t>
  </si>
  <si>
    <t>Hóa chất dùng cho xét nghiệm định lượng Creatinine mẫu huyết thanh, huyết tương hoặc nước tiểu người. Thành phần thuốc thử: Natri hydroxid, Acid picric Phương pháp đo: JAFFÉ COMPENSATED. Dải đo:0.04-20 mg/dL</t>
  </si>
  <si>
    <t>CREATININE</t>
  </si>
  <si>
    <t>KKG-1058-01210</t>
  </si>
  <si>
    <t>HC273</t>
  </si>
  <si>
    <t>Hóa chất dùng cho xét nghiệm Iron Ferrozine</t>
  </si>
  <si>
    <t>Hóa chất dùng cho xét nghiệm định lượng Iron Ferrozine Hóa chất dùng cho xét nghiệm định lượng Iron-Ferrozine mẫu huyết thanh hoặc huyết tương người Thành phần thuốc thử: Guanidin clorid, Ferrozine, acid ascorbic Phương pháp đo: Ferrozine. Dải đo:3.12 - 1000 μg/dL (0.56 - 179 μmol/L)</t>
  </si>
  <si>
    <t>IRON - FERROZINE</t>
  </si>
  <si>
    <t>KKG-1058-00824</t>
  </si>
  <si>
    <t>HC274</t>
  </si>
  <si>
    <t>Hóa chất đo hoạt độ α - Amylase</t>
  </si>
  <si>
    <t>Hóa chất dùng cho xét nghiệm định lượng a-Amylase Direct mẫu huyết thanh, huyết tương hoặc nước tiểu người. Thành phần thuốc thử: 2-cloro-4-nitrophenyl-malto-triosid (CNP-G3)  Phương pháp đo: Direct substrate. Dải đo: 4.5 - 1300 U/L</t>
  </si>
  <si>
    <t>alpha-AMYLASE - DIRECT</t>
  </si>
  <si>
    <t>KKG-1058-01221</t>
  </si>
  <si>
    <t>HC275</t>
  </si>
  <si>
    <t>Hóa chất dùng cho xét nghiệm định lượng Calcium Arsenazo</t>
  </si>
  <si>
    <t>Hóa chất dùng cho xét nghiệm định lượng Calcium Arsenazo mẫu huyết thanh, huyết tương hoặc nước tiểu người. Thành phần thuốc thử: Arsenazo III  Phương pháp đo: Arsenazo III. Dải đo: 0.105 - 4.5 mmol/L</t>
  </si>
  <si>
    <t>CALCIUM-ARSENAZO</t>
  </si>
  <si>
    <t>KKG-1058-01256</t>
  </si>
  <si>
    <t>HC276</t>
  </si>
  <si>
    <t>Hóa chất dùng cho xét nghiệm định lượng  Protein toàn phần</t>
  </si>
  <si>
    <t>Hóa chất dùng cho xét nghiệm định lượng Protein toàn phần mẫu huyết thanh hoặc huyết tương người. Thành phần thuốc thử: Đồng (II) acetate Phương pháp đo: Biuret. Dải đo:0.8-150 g/L</t>
  </si>
  <si>
    <t>Protein (total)</t>
  </si>
  <si>
    <t>KKG-1058-01253</t>
  </si>
  <si>
    <t>HC277</t>
  </si>
  <si>
    <t>Hóa chất dùng cho xét nghiệm Hemoglobin HbA1C</t>
  </si>
  <si>
    <t>Hóa chất dùng cho xét nghiệm định lượng Hemoglobin A1C-Direct mẫu máu người Thành phần thuốc thử: Hỗn dịch hạt latex, Kháng thể kháng HbA1C người Phương pháp đo: DIRECT. Dải đo: 1.9 - 140 mmol/mol</t>
  </si>
  <si>
    <t>HEMOGLOBIN A1C-DIRECT (HbA1C-DIR)</t>
  </si>
  <si>
    <t>KKG-1058-00833</t>
  </si>
  <si>
    <t>HC278</t>
  </si>
  <si>
    <t>Hóa chất dùng cho xét nghiệm Creatin Kinase-MB (CK-MB)</t>
  </si>
  <si>
    <t>Hóa chất dùng cho xét nghiệm định lượng Creatin Kinase-MB (CK-MB) mẫu huyết thanh hoặc huyết tương người. Thành phần thuốc thử: Kháng thể kháng CK-M người, Creatine phosphate Phương pháp đo quang. Dải đo:7.88 - 1000 U/L</t>
  </si>
  <si>
    <t>CREATINE KINASE-MB (CK-MB)</t>
  </si>
  <si>
    <t>KKG-1058-01092</t>
  </si>
  <si>
    <t>HC279</t>
  </si>
  <si>
    <t>Hóa chất dùng cho xét nghiệm C-Reactive Protein (CRP)</t>
  </si>
  <si>
    <t>Hóa chất dùng cho xét nghiệm định lượng C-Reactive Protein (CRP) mẫu huyết thanh người. Thành phần thuốc thử: hạt latex được phủ kháng thể kháng CRP người Phương pháp đo Latex, đo độ đục. Dải đo: 1 - 150 mg/L</t>
  </si>
  <si>
    <t>C-REACTIVE PROTEIN (CRP)</t>
  </si>
  <si>
    <t>KKG-1058-00862</t>
  </si>
  <si>
    <t>HC280</t>
  </si>
  <si>
    <t>Chất chuẩn cho các xét nghiệm sinh hóa thường quy có nguồn gốc từ huyết thanh người</t>
  </si>
  <si>
    <t>Chất chuẩn cho các xét nghiệm sinh hóa thường quy có nguồn gốc từ huyết thanh người Thành phần thuốc thử: huyết thanh người (đông khô), có chứa các nồng độ thành phần phù hợp để hiệu chuẩn</t>
  </si>
  <si>
    <t>BIOCHEMISTRY CALIBRATOR (HUMAN)</t>
  </si>
  <si>
    <t>KKG-1058-00821</t>
  </si>
  <si>
    <t>HC281</t>
  </si>
  <si>
    <t>Chất hiệu chuẩn dùng cho xét nghiệm CK-MB</t>
  </si>
  <si>
    <t>Chất hiệu chuẩn dùng cho xét nghiệm CK-MB  mẫu huyết thanh hoặc huyết tương người. Thành phần thuốc thử: CK-MB (người) với nồng độ phù hợp để hiệu chuẩn xét nghiệm đo nồng độ CK-MB</t>
  </si>
  <si>
    <t>CREATINE KINASE-MB (CK-MB) STANDARD</t>
  </si>
  <si>
    <t>KKG-1058-01075</t>
  </si>
  <si>
    <t>HC282</t>
  </si>
  <si>
    <t>Chất chuẩn cho xét nghiệm CRP</t>
  </si>
  <si>
    <t>Chất chuẩn cho xét nghiệm định lượng CRP/CRP-hs Thành phần thuốc thử: huyết thanh người (dạng bột đông khô), chứa protein phản ứng C (CRP) ở nồng độ phù hợp cho quá trình hiệu chuẩn xét nghiệm CRP và CRP-hs.</t>
  </si>
  <si>
    <t>CRP/CRP-hS STANDARD</t>
  </si>
  <si>
    <t>KKG-1058-01096</t>
  </si>
  <si>
    <t>HC283</t>
  </si>
  <si>
    <t xml:space="preserve">Chất chuẩn dùng cho xét nghiệm định lượng HbA1C </t>
  </si>
  <si>
    <t>Chất chuẩn dùng cho xét nghiệm định lượng HbA1C Direct mẫu máu người Thành phần thuốc thử: huyết thanh người (dạng bột đông khô), có chứa các nồng độ thành phần phù hợp để hiệu chuẩn xét nghiệm đo nồng độ HbA1C</t>
  </si>
  <si>
    <t>HEMOGLOBIN A1C-DIRECT STANDARDS</t>
  </si>
  <si>
    <t>KKG-1058-00851</t>
  </si>
  <si>
    <t>HC284</t>
  </si>
  <si>
    <t>Chất kiểm chứng cho các xét nghiệm sinh hóa thường quy có nguồn gốc từ huyết thanh người mức 1</t>
  </si>
  <si>
    <t>Chất kiểm chứng cho các xét nghiệm sinh hóa thường quy có nguồn gốc từ huyết thanh người mức 1 Thành phần thuốc thử: huyết thanh người (đông khô), có chứa các thành phần với nồng độ phù hợp để thực hiện quy trình nội kiểm</t>
  </si>
  <si>
    <t>BIOCHEMISTRY CONTROL SERUM (Human) I</t>
  </si>
  <si>
    <t>KKG-1058-00819</t>
  </si>
  <si>
    <t>HC285</t>
  </si>
  <si>
    <t>Chất kiểm chứng cho các xét nghiệm sinh hóa thường quy có nguồn gốc từ huyết thanh người mức 2</t>
  </si>
  <si>
    <t>Chất kiểm chứng cho các xét nghiệm sinh hóa thường quy có nguồn gốc từ huyết thanh người mức 2 Thành phần thuốc thử: huyết thanh người (đông khô), có chứa các thành phần với nồng độ phù hợp để thực hiện quy trình nội kiểm</t>
  </si>
  <si>
    <t>BIOCHEMISTRY CONTROL SERUM (Human) II</t>
  </si>
  <si>
    <t>KKG-1058-00820</t>
  </si>
  <si>
    <t>HC286</t>
  </si>
  <si>
    <t>Chất kiểm chứng dùng cho xét nghiệm CK-MB mức 1</t>
  </si>
  <si>
    <t>Chất kiểm chứng dùng cho xét nghiệm định lượng CK-MB Thành phần thuốc thử: huyết thanh người, dạng bột đông khô, có chứa các thành phần với nồng độ phù hợp để thực hiện quy trình kiểm chứng</t>
  </si>
  <si>
    <t>CK-MB CONTROL SERUM I</t>
  </si>
  <si>
    <t>KKG-1058-00814</t>
  </si>
  <si>
    <t>HC287</t>
  </si>
  <si>
    <t>Chất kiểm chứng dùng cho xét nghiệm CK-MB mức 2</t>
  </si>
  <si>
    <t>Chất kiểm chứng dùng cho xét nghiệm định lượng CK-MB mức 2 Thành phần thuốc thử: bột đông khô, có chứa các thành phần với nồng độ phù hợp để thực hiện quy trình kiểm chứng</t>
  </si>
  <si>
    <t>CK-MB CONTROL SERUM II</t>
  </si>
  <si>
    <t>KKG-1058-01076</t>
  </si>
  <si>
    <t>HC288</t>
  </si>
  <si>
    <t>Chất kiểm chứng dùng cho xét nghiệm CRP mức 1</t>
  </si>
  <si>
    <t>Chất kiểm chứng dùng cho xét nghiệm Rheumatoid mức 1 Thành phần thuốc thử: huyết thanh người dạng đông khô có chứa các thành phần với nồng độ phù hợp để thực hiện chương trình kiểm chứng</t>
  </si>
  <si>
    <t>RHEUMATOID CONTROL SERUM I</t>
  </si>
  <si>
    <t>KKG-1058-00858</t>
  </si>
  <si>
    <t>HC289</t>
  </si>
  <si>
    <t>Chất kiểm chứng dùng cho xét nghiệm CRP mức 2</t>
  </si>
  <si>
    <t>Chất kiểm chứng dùng cho xét nghiệm Rheumatoid mức 2 Thành phần thuốc thử: huyết thanh người dạng đông khô có chứa các thành phần với nồng độ phù hợp để thực hiện chương trình kiểm chứng</t>
  </si>
  <si>
    <t>RHEUMATOID CONTROL SERUM II</t>
  </si>
  <si>
    <t>KKG-1058-00859</t>
  </si>
  <si>
    <t>HC290</t>
  </si>
  <si>
    <t>Chất kiểm chứng dùng cho xét nghiệm HbA1c mức bình thường</t>
  </si>
  <si>
    <t>Chất kiểm chứng dùng cho xét nghiệm định lượng Hemoglobin A1c mức bình thường Thành phần thuốc thử: mẫu ly giải hồng cầu (có nguồn gốc từ người, dạng đông khô), được dùng cho quy trình kiểm chứng Hemoglobin A1C</t>
  </si>
  <si>
    <t>HEMOGLOBIN A1C CONTROL (NORMAL)</t>
  </si>
  <si>
    <t>KKG-1058-00810</t>
  </si>
  <si>
    <t>HC291</t>
  </si>
  <si>
    <t>Chất kiểm chứng dùng cho xét nghiệm HbA1c mức bệnh lý</t>
  </si>
  <si>
    <t>Chất kiểm chứng dùng cho xét nghiệm định lượng Hemoglobin A1c mức bệnh lý Thành phần thuốc thử: mẫu ly giải hồng cầu (có nguồn gốc từ người, dạng đông khô), được dùng cho quy trình kiểm chứng Hemoglobin A1C</t>
  </si>
  <si>
    <t>HEMOGLOBIN A1C CONTROL (ELEVATED)</t>
  </si>
  <si>
    <t>KKG-1058-00811</t>
  </si>
  <si>
    <t>HC292</t>
  </si>
  <si>
    <t>Hóa chất đo hoạt độ ALT (GPT)</t>
  </si>
  <si>
    <t>Hóa chất dùng cho xét nghiệm định lượng ALT; Thành phần: Tris buffer pH 7.15 (37°C) 100mmol/L; L-Аlanine 500mmol/L; 2-Oxoglutarate 12mmol/L; LDH 1,8kU/L; NADH 0,2mmol/L; Pyridoxal Phosphate(P-5-P)  0,1mmol/L; Loại mẫu: Huyết thanh, huyết tương; Độ lặp lại: CV ≤ 2,1%; Độ chụm toàn phần: CV ≤ 2,7%; Số lượng test tối thiểu/1 mL: 6 test</t>
  </si>
  <si>
    <t>ALT</t>
  </si>
  <si>
    <t>KKG-0063-01440</t>
  </si>
  <si>
    <t>HC293</t>
  </si>
  <si>
    <t>Hóa chất đo hoạt độ AST (GOT)</t>
  </si>
  <si>
    <t>Hóa chất dùng cho xét nghiệm AST; dải đo: 3-1000 U/L ; Phương pháp dựa trên khuyến nghị của IFCC. Thành phần: L-aspartate 240 mmol/L; 2-Oxoglutarate 12 mmol/L; LDH: 0.9 kU/L; MDH: 0.6 kU/L; NADH 0.20 mmol/L. Hộp: (4x6ml+4x6ml)</t>
  </si>
  <si>
    <t>AST</t>
  </si>
  <si>
    <t>KKG-0063-01441</t>
  </si>
  <si>
    <t>HC294</t>
  </si>
  <si>
    <t>Hóa chất định lượng Glucose</t>
  </si>
  <si>
    <t>Hóa chất dùng cho xét nghiệm định lượng glucose; Thành phần: Dung dịch đệm PIPES (pH 7,6) 24 mmol/L; ATP  ≥ 2 mmol/L; NAD+ ≥ 1,32 mmol/L; Mg2+ 2,37 mmol/L; Hexokinase  ≥ 0,59 kU/L; G6P-DH ≥  1,58 kU/L ; Loại mẫu: Huyết thanh, huyết tương, nước tiểu, mẫu ly giải và dịch não tủy; Độ lặp lại: CV ≤ 2,3%; Độ chụm toàn phần: CV ≤ 4,15%; Số lượng test tối thiểu/1 mL: 13 test</t>
  </si>
  <si>
    <t>KKG-0063-01377</t>
  </si>
  <si>
    <t>HC295</t>
  </si>
  <si>
    <t>Hóa chất định lượng Albumin trong huyết thanh và huyết tương</t>
  </si>
  <si>
    <t>Hóa chất dùng cho xét nghiệm định lượng albumin; Thành phần: Succinate buffer (pH 4.2) 100 mmol/L; Bromocresol green 0.2 mmol/L; Loại mẫu: Huyết thanh, huyết tương; Độ lặp lại: CV ≤ 0,58%; Độ chụm toàn phần: CV ≤ 0,99%; Số lượng test tối thiểu/1 mL: 17 test</t>
  </si>
  <si>
    <t>ALBUMIN</t>
  </si>
  <si>
    <t>KKG-0063-01435</t>
  </si>
  <si>
    <t>HC296</t>
  </si>
  <si>
    <t>Hóa chất đo hoạt độ Amylase</t>
  </si>
  <si>
    <t>Hóa chất dùng cho xét nghiệm định lượng α-amylase; Thành phần: MES (pH 6.05)  36.1 mmol/L; Calcium acetate  3.60 mmol/L; NaCl  37.2 mmol/L; Potassium thiocyanate  253 mmol/L; CNPG3  1.63 mmol/L.; Loại mẫu: Huyết thanh, huyết tương, nước tiểu; Độ lặp lại: CV ≤ 1,58%; Độ chụm toàn phần: CV ≤ 4,64%; Số lượng test tối thiểu/1 mL: 5 test</t>
  </si>
  <si>
    <t>α-AMYLASE</t>
  </si>
  <si>
    <t>KKG-0063-01418</t>
  </si>
  <si>
    <t>HC297</t>
  </si>
  <si>
    <t>Hóa chất định lượng Ure</t>
  </si>
  <si>
    <t>Hóa chất dùng cho xét nghiệm định lượng urê; Thành phần: Tris buffer  100 mmol/L; NADH ≥ 0,26 mmol/L; Tetra-Sodium diphosphate  10 mmol/L; EDTA  2,65 mmol/L; 2-Oxoglutarate ≥ 9,8 mmol/L; Urease ≥ 17,76 kU/L; ADP ≥ 2,6 mmol/L; GLDH  ≥ 0,16 kU/L.; Loại mẫu: Huyết thanh, huyết tương, nước tiểu; Độ lặp lại: CV ≤ 2,28%; Độ chụm toàn phần: CV ≤ 3,41%; Số lượng test tối thiểu/1 mL: 10 test</t>
  </si>
  <si>
    <t>UREA/UREA NITROGEN</t>
  </si>
  <si>
    <t>KKG-0063-01379</t>
  </si>
  <si>
    <t>HC298</t>
  </si>
  <si>
    <t>Hóa chất đo hoạt độ GGT (Gama Glutamyl Transferase)</t>
  </si>
  <si>
    <t>Hóa chất dùng cho xét nghiệm định lượng GGT; Thành phần: Glycylglycine, pH 7,7 (37°C)  150 mmol/L; L-γ-glutamyl-3-carboxy-4-nitroanilide  6 mmol/L; Loại mẫu: Huyết thanh, huyết tương; Độ lặp lại: CV ≤ 1,63%; Độ chụm toàn phần: CV ≤ 2,4%; Số lượng test tối thiểu/1 mL: 3 test</t>
  </si>
  <si>
    <t>GGT</t>
  </si>
  <si>
    <t>KKG-0063-01448</t>
  </si>
  <si>
    <t>HC299</t>
  </si>
  <si>
    <t>Hóa chất định lượng Cholesterol toàn phần</t>
  </si>
  <si>
    <t>Hóa chất dùng cho xét nghiệm định lượng cholesterol; Thành phần: Dung dịch đệm photphat (pH 6,5) 103 mmol/L; 4-Aminoantipyrine 0,31 mmol/L; Phenol 5,2 mmol/L; Cholesterol esterase ≥ 0,2 kU/L (3,3 μkat/L); Cholesterol oxidase  ≥ 0,2 kU/L (3,3 μkat/L); Peroxidase  ≥ 10 kU/L (166,7 μkat/L); Loại mẫu: Huyết thanh, huyết tương; Độ lặp lại: CV ≤ 0,7%; Độ chụm toàn phần: CV ≤ 0,8%; Số lượng test tối thiểu/1 mL: 22 test</t>
  </si>
  <si>
    <t>KKG-0063-01436</t>
  </si>
  <si>
    <t>HC300</t>
  </si>
  <si>
    <t>Hóa chất định lượng LDL - C (Low density lipoprotein Cholesterol)</t>
  </si>
  <si>
    <t>Hóa chất dùng cho xét nghiệm định lượng LDL-cholesterol; Thành phần: Cholesterol esterase 3,7 IU/mL; Cholesterol oxidase 3,7 IU/mL; Peroxidase 4,9 IU/mL; Natri azit 0,1%; Dung dịch đệm của Good (pH 6,8) 25 mmol/L; 4-aminoantipyrine 0,8 mmol/L; Catalase 743 IU/mL; HDAOS 0,47 mmol/L; Loại mẫu: Huyết thanh, huyết tương; Độ lặp lại: CV ≤ 2,26%; Độ chụm toàn phần: CV ≤ 2,71%; Số lượng test tối thiểu/1 mL: 4 test</t>
  </si>
  <si>
    <t>LDL-CHOLESTEROL</t>
  </si>
  <si>
    <t>FUJIFILM Wako Pure Chemical Corporation, Nhật Bản sản xuất cho Beckman Coulter Ireland Inc., Ai-len</t>
  </si>
  <si>
    <t>KKG-0063-02109</t>
  </si>
  <si>
    <t>HC301</t>
  </si>
  <si>
    <t>Hóa chất định lượng HDL-C (High density lipoprotein Cholesterol)</t>
  </si>
  <si>
    <t>Hóa chất dùng cho xét nghiệm định lượng HDL-cholesterol; Thành phần: Kháng thể kháng β-lipoprotein ở người; Cholesterol esterase (CHE) 0,8 IU/mL; Cholesterol oxidase (CHO) 4,4 IU/mL; Peroxidase (POD) 1,7 IU/mL; Ascorbate Oxidase 2 IU/mL; Dung dịch đệm Good's (ph 7) 30 mmol/L; N-Ethyl - N - (2-hydroxy-3-sulfopropyl) - 3,5- dimethoxy - 4 fluoroaniline (F-DAOS) 0,2 mmol/L; 4-Aminoantipyrine 0,67 mmol/L; Loại mẫu: Huyết thanh, huyết tương; Độ lặp lại: CV ≤ 0,85%; Độ chụm toàn phần: CV ≤ 1,92%; Số lượng test tối thiểu/1 mL: 4 test</t>
  </si>
  <si>
    <t>HDL-CHOLESTEROL</t>
  </si>
  <si>
    <t>KKG-0063-02110</t>
  </si>
  <si>
    <t>HC302</t>
  </si>
  <si>
    <t>Hóa chất kiểm chứng cho xét nghiệm HDL/LDL-Cholesterol</t>
  </si>
  <si>
    <t>Hóa chất kiểm chứng cho xét nghiệm HDL/LDL-Cholesterol trong mẫu Huyết thanh, huyết tương (xét nghiệm sử dụng phương pháp Enzymatic); Thành phần: Huyết thanh người dạng đông khô có chứa HDL-Cholessterol và LDL-Cholesterol (người); Chất kiểm chứng 2 mức; Các giá trị có thể được truy xuất theo phương pháp tham chiếu HDL và  LDL-cholesterol của US CDC (Centre for Disease Control)</t>
  </si>
  <si>
    <t>HDL/LDL CHOLESTEROL CONTROL SERUM</t>
  </si>
  <si>
    <t>SERO AS, Na Uy sản xuất cho Beckman Coulter Ireland Inc., Ai-len</t>
  </si>
  <si>
    <t>KKG-0063-01971</t>
  </si>
  <si>
    <t>HC303</t>
  </si>
  <si>
    <t>Hóa chất hiệu chuẩn cho xét nghiệm HDL</t>
  </si>
  <si>
    <t>Hoá chất hiệu chuẩn dùng cho xét nghiệm định lượng HDL-Cholesterol trong mẫu Huyết thanh, huyết tương (xét nghiệm sử dụng phương pháp Enzymatic); Thành phần: Huyết thanh người dạng bột đông khô chứa HDL-Cholesterol (người).; Chất hiệu chuẩn 1 mức; Giá trị chất hiệu chuẩn có thể được truy xuất theo phương pháp tham chiếu HDL-cholesterol của US CDC (Centre for Disease Control)</t>
  </si>
  <si>
    <t>HDL-CHOLESTEROL CALIBRATOR</t>
  </si>
  <si>
    <t>KKG-0063-02068</t>
  </si>
  <si>
    <t>HC304</t>
  </si>
  <si>
    <t>Hóa chất hiệu chuẩn cho xét nghiệm LDL</t>
  </si>
  <si>
    <t>Hóa chất hiệu chuẩn cho xét nghiệm LDL trong mẫu Huyết thanh, huyết tương (xét nghiệm sử dụng phương pháp Enzymatic); Thành phần: Huyết thanh người dạng bột đông khô chứa LDL-Cholesterol (người).; Chất hiệu chuẩn 1 mức; Giá trị chất hiệu chuẩn có thể được truy xuất theo phương pháp tham chiếu LDL-cholesterol của US CDC (Centre for Disease Control)</t>
  </si>
  <si>
    <t>LDL-CHOLESTEROL CALIBRATOR</t>
  </si>
  <si>
    <t>KKG-0063-02074</t>
  </si>
  <si>
    <t>HC305</t>
  </si>
  <si>
    <t>Hóa chất định lượng Creatinin</t>
  </si>
  <si>
    <t>Hóa chất dùng cho xét nghiệm định lượng creatinine; Thành phần: Natri hiđroxit 120 mmol/L; Axit picric 2,9 mmol/L; Loại mẫu: Huyết thanh, huyết tương, nước tiểu; Độ lặp lại: CV ≤ 1,12%; Độ chụm toàn phần: CV ≤ 2,48%; Số lượng test tối thiểu/1 mL: 4 test</t>
  </si>
  <si>
    <t>KKG-0063-01437</t>
  </si>
  <si>
    <t>HC306</t>
  </si>
  <si>
    <t>Hóa chất định lượng Protein toàn phần</t>
  </si>
  <si>
    <t>Hóa chất dùng cho xét nghiệm định lượng protein toàn phần; Thành phần: Sodium hydroxide 200 mmol/L; Potassium sodium tartrate 32 mmol/L; Copper sulphate 18.8 mmol/L; Potassium iodide 30 mmol/L; Loại mẫu: Huyết thanh, huyết tương; Độ lặp lại: CV ≤ 0,50%; Độ chụm toàn phần: CV ≤ 0,84%; Số lượng test tối thiểu/1 mL: 10 test</t>
  </si>
  <si>
    <t>TOTAL PROTEIN</t>
  </si>
  <si>
    <t>KKG-0063-01378</t>
  </si>
  <si>
    <t>HC307</t>
  </si>
  <si>
    <t xml:space="preserve">Test Nước tiểu 11 thông số </t>
  </si>
  <si>
    <t>¾    Các thông số đo được: Glu (Glucose), Pro (Protein)m, pH, Bld (Blood – máu), Ket (Ketone), Nit (Nitrite), Bil (Bilirubin), Uro (Urobilinogen), SG (Specific Gravity), Leu(Leukocytes), AsA (Ascorbic Acid). Đóng gói: 100 test/ hộp.</t>
  </si>
  <si>
    <t>DFI</t>
  </si>
  <si>
    <t>DFI Diagnostics/ Hàn Quốc</t>
  </si>
  <si>
    <t>KKG-1030-00171</t>
  </si>
  <si>
    <t>HC308</t>
  </si>
  <si>
    <t>Dung dịch Lugol 3%</t>
  </si>
  <si>
    <t>Phosphates (as PO4): max. 0,00004%. Acetaldehyde (CH3CHO): max. 0,0002%. Acetic anhydride (CH3CO)2O: max. 0,01%. Chai 500ml</t>
  </si>
  <si>
    <t>KKG-1901-00111</t>
  </si>
  <si>
    <t>HC309</t>
  </si>
  <si>
    <t xml:space="preserve">Acid acetic </t>
  </si>
  <si>
    <t>Độ tinh khiết ≥ 95%. Chai 500ml</t>
  </si>
  <si>
    <t>Trung Quốc</t>
  </si>
  <si>
    <t>HC310</t>
  </si>
  <si>
    <t xml:space="preserve"> Muối viên tinh khiết</t>
  </si>
  <si>
    <t>Công Thức: NaCl ≥ 99,5%. Quy cách: ≤ 25kg/bì</t>
  </si>
  <si>
    <t>Muối tinh khiết dùng xử lý nước</t>
  </si>
  <si>
    <t>Ấn độ</t>
  </si>
  <si>
    <t>HC348</t>
  </si>
  <si>
    <t>Dây garo dính</t>
  </si>
  <si>
    <t>Bản rộng ≥ 4cm, dài ≥ 28 cm. Túi 10 cái</t>
  </si>
  <si>
    <t>An lành;Việt Nam</t>
  </si>
  <si>
    <t>KKG-0589-00351</t>
  </si>
  <si>
    <t>HC349</t>
  </si>
  <si>
    <t>Chất chuẩn Free T4</t>
  </si>
  <si>
    <t>Thành phần: S0: Huyết thanh người với &lt; 0,1% natri azit và 0,5% ProClin 300. Chứa 0 ng/dL (0 pmol/L) thyroxine. S1, S2, S3, S4, S5: Thyroxine tự do trong huyết thanh người ở nồng độ xấp xỉ 0,5, 1, 2, 3 và 6 ng/dL (xấp xỉ 6,4, 12,9, 25,7, 38,6 và 77,2 pmol/L), có &lt; 0,1% natri azit và 0,5% ProClin 300. Hộp 6x2.5ml</t>
  </si>
  <si>
    <t>KKG-0063-01600</t>
  </si>
  <si>
    <t>HC350</t>
  </si>
  <si>
    <t>Chất kiểm chứng  cho các xét nghiệm tim mạch mức 1,2,3</t>
  </si>
  <si>
    <t>Chất kiểm chứng dạng lỏng, được chuẩn bị từ huyết thanh người. Nồng độ các chất phân tích được điều chỉnh với các hóa chất tinh khiết và các chế phẩm từ protein tái tổ hợp, mô hoặc dịch cơ thể người. Hộp 6x3ml</t>
  </si>
  <si>
    <t>KKG-0063-01958</t>
  </si>
  <si>
    <t>HC351</t>
  </si>
  <si>
    <t xml:space="preserve">Cốc đựng mẫu dùng cho máy phân tích miễn dịch </t>
  </si>
  <si>
    <t>Thành phần: Polystyrene. Túi 1000 cái</t>
  </si>
  <si>
    <t>Vật tư không KKG</t>
  </si>
  <si>
    <t>HC352</t>
  </si>
  <si>
    <t>Hóa chất kiểm chứng mức 1 cho các xét nghiệm đo độ đục miễn dịch</t>
  </si>
  <si>
    <t>Hoá chất kiểm chứng mức 1 cho các xét nghiệm đo độ đục miễn dịch; Thành phần: Huyết thanh người chứa α-1 acidglycoprotein; Ferritin;α-1 antitrypsin; Haptoglobin; Anti-Streptolysin O; β-2 microglobulin; Immunoglobulin A; Immunoglobulin M; Immunoglobulin G; Ceruloplasmin;C3; Prealbumin; C4;  Rheumatoid Factor; Transferrin. Lọ 1x2ml</t>
  </si>
  <si>
    <t>Cliniqa Corporation, Mỹ sản xuất cho Beckman Coulter Ireland Inc., Ai-len</t>
  </si>
  <si>
    <t>KKG-0063-01398</t>
  </si>
  <si>
    <t>HC353</t>
  </si>
  <si>
    <t>Hóa chất kiểm chứng mức 2 cho các xét nghiệm đo độ đục miễn dịch</t>
  </si>
  <si>
    <t>Hoá chất kiểm chứng mức 2 cho các xét nghiệm đo độ đục miễn dịch; Thành phần: huyết thanh người, α-1 acidglycoprotein, Ferritin,α-1 antitrypsin, Haptoglobin, Anti-Streptolysin O, Immunoglobulin A, β-2 microglobulin, Immunoglobulin G, Ceruloplasmin, Immunoglobulin M, Complement 3, Prealbumin, Complement 4, Rheumatoid Factor, C-reactive protein, Transferrin; Chất kiểm chứng 1 mức. Lọ 1x2ml</t>
  </si>
  <si>
    <t>KKG-0063-01399</t>
  </si>
  <si>
    <t>HC354</t>
  </si>
  <si>
    <t>Hóa chất kiểm chứng mức 3 cho các xét nghiệm miễn dịch đo độ đục</t>
  </si>
  <si>
    <t>Hoá chất kiểm chứng mức 3 cho các xét nghiệm đo độ đục miễn dịch; Thành phần: huyết thanh người, α-1 acidglycoprotein, Ferritin, α-1 antitrypsin, Haptoglobin, Anti-Streptolysin O, Immunoglobulin A, β-2 microglobulin, Immunoglobulin G, Ceruloplasmin, Immunoglobulin M, Complement 3, Prealbumin, Complement 4, Rheumatoid Factor, C-reactive protein, Transferrin; Chất kiểm chứng 1 mức. Lọ 1x2ml</t>
  </si>
  <si>
    <t>KKG-0063-01400</t>
  </si>
  <si>
    <t>HC355</t>
  </si>
  <si>
    <t>Khí sử dụng cho máy phát tia Plasma lạnh</t>
  </si>
  <si>
    <t>Khí Argon tinh khiết ≥99,99%. Bình nạp ≥8 lít khí</t>
  </si>
  <si>
    <t>HC358</t>
  </si>
  <si>
    <t xml:space="preserve">Dầu soi kính hiện vi </t>
  </si>
  <si>
    <t>Trong suốt, có chiết suất cao, sử dụng soi vật kính 100X; Quy cách: Lọ 25ml</t>
  </si>
  <si>
    <t>HC359</t>
  </si>
  <si>
    <t>Đĩa thạch dùng sẵn được sử dụng để kiểm tra tính nhạy cảm kháng sinh của vi sinh vật  khó mọc. Thành phần bao gồm: Acid Digest of Casein, Beef Extract, Starch, Sodium chloride, Agar; pH: 7.3±0.2 ở 25°C; bao gói bằng màng  NatureFlex (hay Cellophane).
Quy cách: Hộp 10 đĩa
Đạt tiêu chuẩn ISO 13485:2016</t>
  </si>
  <si>
    <t>MELAB Mueller Hinton Agar  +5% Sheep Blood</t>
  </si>
  <si>
    <t>Công ty cổ phần công nghệ Lavitec/ Việt Nam</t>
  </si>
  <si>
    <t>KKG-0212-00350</t>
  </si>
  <si>
    <t>HC360</t>
  </si>
  <si>
    <t>Ống máu lắng</t>
  </si>
  <si>
    <t xml:space="preserve">Thân bằng thủy tinh kích thước: 8 x 120mm, có chứa Sodium Citrate 3.2%, có nắp đậy, . Thể tích lấy máu≥ 1.2ml. Có vạch thể tích trên thân ống cho dung tích lấy máu chính xác
- Đóng gói: 100 ống/ khay
</t>
  </si>
  <si>
    <t>Ống máu lắng ESR thủy tinh 8*120mm, 1.28ml</t>
  </si>
  <si>
    <t>Henso Medical, Trung Quốc</t>
  </si>
  <si>
    <t>KKG-1005-00305</t>
  </si>
  <si>
    <t>HC361</t>
  </si>
  <si>
    <t>Hóa chất định danh</t>
  </si>
  <si>
    <t>Gồm 6 hóa chất JEMES, NIT1, NIT2, VP1, VP2 TDA. Hộp 6 lọ</t>
  </si>
  <si>
    <t>API 20E Reagent kit</t>
  </si>
  <si>
    <t>KKG-0311-00315</t>
  </si>
  <si>
    <t>VK234</t>
  </si>
  <si>
    <t>Chỉ thị hóa học</t>
  </si>
  <si>
    <t>Chỉ Thị Hóa Học dùng Cho Máy Tiệt Khuẩn Dụng Cụ Y Tế Bằng Hơi Nước, 1.5 cm x 20 cm, 240 Miếng/Hộp</t>
  </si>
  <si>
    <t>Miếng</t>
  </si>
  <si>
    <t>3M Comply Steam Chemical Indicator/1250</t>
  </si>
  <si>
    <t>VK235</t>
  </si>
  <si>
    <t>Cồn 90 độ</t>
  </si>
  <si>
    <t>Quy cách: Can &gt;=5lít
Yêu cầu: có nhãn mác  trên bào bì sản phẩm. Có Phiếu sang lẻ hàng hóa, niêm phong đơn vị sang lẻ, ghi thời gian sang lẻ. Hàm lượng Ethanol≥ 90% ( V/v)</t>
  </si>
  <si>
    <t>Lít</t>
  </si>
  <si>
    <t>Hằng hưng</t>
  </si>
  <si>
    <t>VK236</t>
  </si>
  <si>
    <t xml:space="preserve">Cồn tuyệt đối </t>
  </si>
  <si>
    <t>Chai 500ml.  Hàm lượng Ethanol≥ 99.5% ( V/v)</t>
  </si>
  <si>
    <t>Cồn tuyệt đối</t>
  </si>
  <si>
    <t>VK237</t>
  </si>
  <si>
    <t>Cồn y tế 70 độ</t>
  </si>
  <si>
    <t>Quy cách: Can &gt;=5 lít
Yêu cầu: có nhãn mác  trên bào bì sản phẩm. Có Phiếu sang lẻ hàng hóa, niêm phong đơn vị sang lẻ, ghi thời gian sang lẻ.Hàm lượng Ethanol≥ 70% ( V/v)</t>
  </si>
  <si>
    <t>VK238</t>
  </si>
  <si>
    <t>Cồn y tế 96 độ</t>
  </si>
  <si>
    <t>Yêu cầu: có nhãn mác  trên bào bì sản phẩm. Có Phiếu sang lẻ hàng hóa, niêm phong đơn vị sang lẻ, ghi thời gian sang lẻ. Hàm lượng Ethanol≥ 96% ( V/v)
Quy cách: Can &gt;=20 lít</t>
  </si>
  <si>
    <t>VK239</t>
  </si>
  <si>
    <t>Ống nghiệm lấy máu EDTA</t>
  </si>
  <si>
    <t xml:space="preserve">Ống nghiệm K2EDTA URI, nắp xanh dương. Thể tích chứa: 2 mL, có vạch định mức trên nhãn. Thân ống Polypropylene (PP), chiều dài 75 ± 1 mm. đường kính ngoài 13 ± 1 mm, thể tích chứa tối đa 6mL ± 0.5mL, , chịu lực ly tâm 6000 vòng/phút trong vòng 10 phút. Nồng độ EDTA: 1.2 – 2.2 mg/mL máu. Đạt tiêu chuẩn ISO 9001:2015, ISO 13485:2016, GMP, CE.
</t>
  </si>
  <si>
    <t>Ống nghiệm K2EDTA URI, 2 mL, nắp xanh dương</t>
  </si>
  <si>
    <t>Đồng tâm</t>
  </si>
  <si>
    <t>MPV</t>
  </si>
  <si>
    <t>VK240</t>
  </si>
  <si>
    <t xml:space="preserve">Ống nghiệm Lithium Heparin </t>
  </si>
  <si>
    <t>Chất liệu: Ống được làm bằng nhựa y tế PP, kích thước ống ≥13x75mm, Nắp bằng nhựa LDPE màu đen.  Hóa chất bên trong là chất kháng đông Heparine Lithium. Dùng để tách huyết tương làm xét nghiệm điện giải đồ (Na₊, K₊, Cl₊…trừ Li₊), khí máu... .Hóa chất bên trong dùng kháng đông cho 2ml máu . 
Đạt tiêu chuẩn EN ISO 13485, CE</t>
  </si>
  <si>
    <t>Ống nghiệm Heparine Lithium 2ml</t>
  </si>
  <si>
    <t>VK241</t>
  </si>
  <si>
    <t>Ống nghiệm K2 EDTA nắp nhựa</t>
  </si>
  <si>
    <t>Chất liệu: Ống được làm bằng nhựa y tế PP , kích thước ống ≥13x75mm, Nắp bằng nhựa LDPE. Hóa chất bên trong là Ethylenediaminetetra Acid (EDTA K2) với nồng độ tiêu chuẩn để giữ các tế bào trong máu nhất là tiểu cầu luôn ở trạng thái tách rời tối đa từ 6 - 8 giờ. Dùng trong xét nghiệm huyết học 
Đạt tiêu chuẩn EN ISO 13485, CE hoặc tương đương</t>
  </si>
  <si>
    <t>Ống nghiệm EDTA nắp nhựa 2ml</t>
  </si>
  <si>
    <t>VK242</t>
  </si>
  <si>
    <t>Ống nghiệm lấy máu Lithium Heparin</t>
  </si>
  <si>
    <t xml:space="preserve">Ống nghiệm Lithium Heparin URI, nắp đen.Thể tích chứa: 2 mL, có vạch định mức trên nhãn. Thân ống Polypropylene (PP), chiều dài 75 ± 1 mm. đường kính ngoài 13 ± 1 mm, thể tích chứa tối đa 6mL ± 0.5mL, chịu lực ly tâm 6000 vòng/phút trong vòng 10 phút. Hoạt lực Lithium Heparin: &gt;10 IU/mL máu. Nhà máy sản xuất đạt tiêu chuẩn ISO 9001:2015, ISO 13485:2016, GMP, CE.
</t>
  </si>
  <si>
    <t>Ống nghiệm Lithium Heparin URI, nắp đen</t>
  </si>
  <si>
    <t>VK243</t>
  </si>
  <si>
    <t>Ống nghiệm Tri-sodium citrate 3.2% , 1.8 mL, nắp xanh lá</t>
  </si>
  <si>
    <t xml:space="preserve">Ống nghiệm Tri-sodium citrate 3.2% URI, nắp xanh lá. Thể tích chứa: 2 mL, có vạch định mức trên nhãn. Thân ống Polypropylene (PP), chiều dài 75 ± 1 mm. đường kính ngoài 13 ± 1 mm, thể tích chứa tối đa 6mL ± 0.5mL, dễ dàng quan sát thành phần bên trong, chịu lực ly tâm 6000 vòng/phút trong vòng 10 phút. Nhà máy sản xuất đạt tiêu chuẩn ISO 9001:2015, ISO 13485:2016, GMP, CE
</t>
  </si>
  <si>
    <t>Ống nghiệm Tri-sodium citrate 3.2% URI, 1.8 mL, nắp xanh lá</t>
  </si>
  <si>
    <t>VK244</t>
  </si>
  <si>
    <t>Ống nghiệm Tri-sodium citrate 3.8% , 1.8 mL, nắp xanh lá</t>
  </si>
  <si>
    <t xml:space="preserve">Ống nghiệm Tri-sodium citrate 3.8% URI, nắp xanh lá.Thể tích chứa: 2 mL, có vạch định mức trên nhãn. Thân ống Polypropylene (PP), chiều dài 75 ± 1 mm. đường kính ngoài 13 ± 1 mm, thể tích chứa tối đa 6mL ± 0.5mL, chịu lực ly tâm 6000 vòng/phút trong vòng 10 phút.  Nhà máy sản xuất đạt tiêu chuẩn ISO 9001:2015, ISO 13485:2016, GMP, CE
</t>
  </si>
  <si>
    <t>VK245</t>
  </si>
  <si>
    <t>Ống nghiệm lấy máu Natri Citrat 3.8%</t>
  </si>
  <si>
    <t>Chất liệu: Ống được làm bằng nhựa y tế PP, kích thước ống ≥13x75mm, Nắp bằng nhựa LDPE.  Hóa chất bên trong là Sodium Citrate nồng độ 3.8%. Dùng trong xét nghiệm hồng cầu lắng. Hóa chất bên trong dùng kháng đông cho 2ml máu
Đạt tiêu chuẩn EN ISO 13485, CE hoặc tương đương</t>
  </si>
  <si>
    <t>Ống nghiệm Citrate 3,8% 2ml</t>
  </si>
  <si>
    <t>VK246</t>
  </si>
  <si>
    <t>Ống nghiệm  Sodium Citrate 3.2%</t>
  </si>
  <si>
    <t>Chất liệu: Ống được làm bằng nhựa y tế PP, kích thước ống ≥13x75mm, Nắp bằng nhựa LDPE .  Hóa chất bên trong là Sodium Citrate nồng độ 3.2%. Dùng trong xét nghiệm hồng cầu lắng. Hóa chất bên trong dùng kháng đông cho 2ml máu. 
Đạt tiêu chuẩn EN ISO 13485, CE hoặc tương đương</t>
  </si>
  <si>
    <t>Ống nghiệm lấy máu Sodium Citrate 3.2% MPV nắp nhựa</t>
  </si>
  <si>
    <t>VK253</t>
  </si>
  <si>
    <t>Ống nghiệm K2 EDTA nắp cao su</t>
  </si>
  <si>
    <t>Chất liệu: Ống được làm bằng nhựa y tế PP , kích thước ống ≥13x75mm, Nắp bằng nhựa LDPE bọc cao su màu xanh dương phù hợp cho các máy xét nghiệm tự động. Hóa chất bên trong là Ethylenediaminetetra Acid (EDTA K2) với nồng độ tiêu chuẩn để giữ các tế bào trong máu nhất là tiểu cầu luôn ở trạng thái tách rời tối đa từ 6 - 8 giờ. Dùng trong xét nghiệm huyết học .Hóa chất bên trong dùng kháng đông cho 2ml máu
Đạt tiêu chuẩn EN ISO 13485, CE</t>
  </si>
  <si>
    <t>Ống nghiệm chống đông EDTA-K2 nắp cao su 2ml</t>
  </si>
  <si>
    <t>VK255</t>
  </si>
  <si>
    <t>Chỉ thị hóa học đa thông số (1243A)</t>
  </si>
  <si>
    <t>Thiết kế gồm bấc giấy và mực khô sẽ tan chảy trong quá trình hấp tiệt trùng</t>
  </si>
  <si>
    <t>Chỉ thị hóa học đa thông số kiểm soát quá trình tiệt khuẩn bằng hơi nước kích thước 5,1cm x 1,9cm</t>
  </si>
  <si>
    <t>VK260</t>
  </si>
  <si>
    <t xml:space="preserve">Túi oxy </t>
  </si>
  <si>
    <t>Chất liệu cao su tự nhiên, dung tích ≥ 30lít</t>
  </si>
  <si>
    <t>PHỤ LỤC:  CHÀO GIÁ VẬT TƯ, HÓA CHẤT THUỘC TT 04/2017/TT-BYT</t>
  </si>
  <si>
    <t>Mã hàng hóa</t>
  </si>
  <si>
    <t xml:space="preserve">Tên Hàng hoá </t>
  </si>
  <si>
    <t>Mã nhóm theo TT04</t>
  </si>
  <si>
    <t>Đặc tình kỹ thuật</t>
  </si>
  <si>
    <t>Nước sản xuất</t>
  </si>
  <si>
    <t>Hãng sx</t>
  </si>
  <si>
    <t>Mã kê khai giá</t>
  </si>
  <si>
    <t>VK001</t>
  </si>
  <si>
    <t>VT001</t>
  </si>
  <si>
    <t xml:space="preserve">Băng bó bột </t>
  </si>
  <si>
    <t>N02.01.010</t>
  </si>
  <si>
    <t>Sản phẩm được chế tạo từ các chất liệu bằng vải lụa, chất dính là hạt keo nóng chảy. Sản phẩm mềm, mịn, đồng nhất về màu sắc</t>
  </si>
  <si>
    <t>Băng bó bột 10cm x 2.7m</t>
  </si>
  <si>
    <t>Công ty cổ phần Bông Bạch Tuyết</t>
  </si>
  <si>
    <t>KKG-1409-00525</t>
  </si>
  <si>
    <t>VK002</t>
  </si>
  <si>
    <t>VT002</t>
  </si>
  <si>
    <t>Băng bó bột 15cm x 2.7m</t>
  </si>
  <si>
    <t>KKG-1409-00526</t>
  </si>
  <si>
    <t>VK003</t>
  </si>
  <si>
    <t>VT003</t>
  </si>
  <si>
    <t>Băng chỉ thị nhiệt dùng cho hấp ướt</t>
  </si>
  <si>
    <t>N08.00.030</t>
  </si>
  <si>
    <t>Chỉ thị nhiệt 24mm x 55m có Acrylic và vạch mực chỉ thị hóa học.Vạch chỉ thị sẽ chuyển sang màu đen sau khi qua tiệt khuẩn.  Dùng cho chu trình tiệt khuẩn hơi nước 121oC và 132-134oC</t>
  </si>
  <si>
    <t>Băng chỉ thị nhiệt hấp ướt</t>
  </si>
  <si>
    <t>Canada</t>
  </si>
  <si>
    <t>3M - Canada</t>
  </si>
  <si>
    <t>KKG-0116-00292</t>
  </si>
  <si>
    <t>VK004</t>
  </si>
  <si>
    <t>VT004</t>
  </si>
  <si>
    <t>Băng cuộn vải</t>
  </si>
  <si>
    <t>N02.01.040</t>
  </si>
  <si>
    <t xml:space="preserve">Chất liệu sợi 100%cotton. Kích thước: 10cm x 5m. </t>
  </si>
  <si>
    <t>Băng cuộn 10cm x 5m</t>
  </si>
  <si>
    <t>KKG-1409-00433</t>
  </si>
  <si>
    <t>VK005</t>
  </si>
  <si>
    <t>VT005</t>
  </si>
  <si>
    <t>Băng dính chỉ thị nhiệt</t>
  </si>
  <si>
    <t xml:space="preserve">Băng dính chỉ thị nhiệt độ hấp ướt 1,8cm x 55m.  </t>
  </si>
  <si>
    <t>Băng dính chỉ thị nhiệt độ hấp ướt 1,8cm x 55m, 1322-18MM</t>
  </si>
  <si>
    <t>VK006</t>
  </si>
  <si>
    <t>VT006</t>
  </si>
  <si>
    <t xml:space="preserve">Băng dính cuộn vải lụa y tế </t>
  </si>
  <si>
    <t>N02.02.020</t>
  </si>
  <si>
    <t>Băng: Băng vải lụa đan dệt taffeta, màu trắng. Bờ răng cưa hai bên Keo: là Oxid kẽm. Lõi nhựa liền với cánh bảo vệ. Bờ răng cưa hai bên.  Kích thước: 5cm x 5m</t>
  </si>
  <si>
    <t xml:space="preserve">Băng dính cuộn vải lụa y tế 5cm x 5m  </t>
  </si>
  <si>
    <t>Tanaphar - Việt Nam</t>
  </si>
  <si>
    <t>KKG-0477-00116</t>
  </si>
  <si>
    <t>VK007</t>
  </si>
  <si>
    <t>VT007</t>
  </si>
  <si>
    <t>Vải lụa Taffeta trắng, 100% sợi cellulose acetate, số sợi 44x19,5 sợi/cm, keo Zinc oxide, Lõi nhựa liền cánh bảo vệ. Nguyên liệu các nước G7 hoặc tương đương. Tiêu chuẩn CE</t>
  </si>
  <si>
    <t>Cuộn</t>
  </si>
  <si>
    <t>Băng keo</t>
  </si>
  <si>
    <t>Thái Lan</t>
  </si>
  <si>
    <t>URGO Healthcare Products Co., Ltd.</t>
  </si>
  <si>
    <t>KKG-0610-00002</t>
  </si>
  <si>
    <t>VK008</t>
  </si>
  <si>
    <t>VT008</t>
  </si>
  <si>
    <t>Bao bọc camera dùng trong thủ thuật, phẫu thuật</t>
  </si>
  <si>
    <t>N08.00.050</t>
  </si>
  <si>
    <t xml:space="preserve">Thành phần:Nguyên liệu: được làm từ cuộn nylon, màu trắng trong
Sản phẩm chứa trong túi giấy dùng trong y tế đã được tiệt trùng bằng khí EO-Gas
Yêu cầu: kích thước túi 9 x 14cm, kích thước ống 18 x 230cm
</t>
  </si>
  <si>
    <t>Túi camera vô trùng</t>
  </si>
  <si>
    <t>Danameco</t>
  </si>
  <si>
    <t>KKG-0040-00251</t>
  </si>
  <si>
    <r>
      <rPr>
        <sz val="9"/>
        <color rgb="FF366AE2"/>
        <rFont val="Inter"/>
        <charset val="134"/>
      </rPr>
      <t>Trung tâm y tế huyện Hàm Yên</t>
    </r>
  </si>
  <si>
    <r>
      <rPr>
        <sz val="9"/>
        <color rgb="FF366AE2"/>
        <rFont val="Inter"/>
        <charset val="134"/>
      </rPr>
      <t>25/09/2023</t>
    </r>
  </si>
  <si>
    <r>
      <rPr>
        <sz val="10.5"/>
        <color rgb="FF366AE2"/>
        <rFont val="Inter"/>
        <charset val="134"/>
      </rPr>
      <t>Huyện Hàm Yên, Tỉnh Tuyên Quang</t>
    </r>
  </si>
  <si>
    <t>VK009</t>
  </si>
  <si>
    <t>VT009</t>
  </si>
  <si>
    <t>Bộ catherter thận 2 nòng</t>
  </si>
  <si>
    <t>N04.04.010</t>
  </si>
  <si>
    <t>Catheter lọc máu 2 nòng. các cỡ. Hai cổng Catheter màu khác nhau.</t>
  </si>
  <si>
    <t>Catheter chạy thận nhân tạo/ Catheter 2 nòng dùng trong lọc máu 12F x20 cm</t>
  </si>
  <si>
    <t xml:space="preserve"> Thổ Nhĩ Kỳ</t>
  </si>
  <si>
    <t>Ares Medikal San. Tic. Ltd. Sti.;Thổ Nhĩ Kỳ</t>
  </si>
  <si>
    <t>KKG-0424-00018</t>
  </si>
  <si>
    <t>Bệnh viện đa khoa huyện Nông cống</t>
  </si>
  <si>
    <r>
      <rPr>
        <sz val="9"/>
        <color rgb="FF366AE2"/>
        <rFont val="Inter"/>
        <charset val="134"/>
      </rPr>
      <t>18/07/2023</t>
    </r>
  </si>
  <si>
    <r>
      <rPr>
        <sz val="10.5"/>
        <color rgb="FF366AE2"/>
        <rFont val="Inter"/>
        <charset val="134"/>
      </rPr>
      <t>Huyện Nông Cống, Tỉnh Thanh Hoá</t>
    </r>
  </si>
  <si>
    <t>VK010</t>
  </si>
  <si>
    <t>VT010</t>
  </si>
  <si>
    <t>Bộ dây lọc máu thận nhân tạo</t>
  </si>
  <si>
    <t>N04.03.020</t>
  </si>
  <si>
    <t xml:space="preserve">Một bộ dây bao gồm 4 trong 1: dây lọc thận, dây truyền dịch, túi xả (có van xả) và có transducer. Đường kính dây bơm 12.2x8.2mm. 
</t>
  </si>
  <si>
    <t>Dây lọc máu</t>
  </si>
  <si>
    <t>Jiangxi Sanxin Medtec Co., Ltd
Trung Quốc</t>
  </si>
  <si>
    <t>KKG-0689-00029</t>
  </si>
  <si>
    <t>VK011</t>
  </si>
  <si>
    <t>VT011</t>
  </si>
  <si>
    <t>Bộ dây lọc thận</t>
  </si>
  <si>
    <t>Có cấu tạo sản phẩm gồm 2 phần chính : Động mạch và Tĩnh mạch. Sản phẩm được tiệt trùng, dễ quan sát và an toàn trước sử dụng. Đạt CE, ISO 13485:2016</t>
  </si>
  <si>
    <t>VK012</t>
  </si>
  <si>
    <t>VT012</t>
  </si>
  <si>
    <t>Bơm cho ăn 50ml</t>
  </si>
  <si>
    <t>N03.01.010</t>
  </si>
  <si>
    <t>Bơm tiêm nhựa. Thể tich 50ml, Xy lanh được sản xuất từ nhựa y tế nguyên sinh trong suốt, nhẵn bóng,  sử dụng được cho máy bơm tiêm điện. Vạch chia dung tích rõ nét. Đốc xy lanh to lắp vừa dây cho ăn và có nắp đậy. Pít tông có khía bẻ gãy. Sản phẩm được tiệt trùng bằng khí Ethylene Oxide (E.O).</t>
  </si>
  <si>
    <t>Bơm tiêm nhựa cho ăn 50 ml</t>
  </si>
  <si>
    <t>KKG-0023-00113</t>
  </si>
  <si>
    <t>VK013</t>
  </si>
  <si>
    <t>VT013</t>
  </si>
  <si>
    <t>Bơm kim tiêm 50ml</t>
  </si>
  <si>
    <t>N03.01.070</t>
  </si>
  <si>
    <t xml:space="preserve"> Dung tích: 50ml
Xy lanh: Nhựa nguyên sinh đạt tiêu chuẩn, trong suốt, không chứa DEHP. Có vạch chia dung tích rõ ràng, đốc nhỏ lắp vừa kim, sử dụng được cho máy bơm tiêm điện.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Quy cách : 25chiếc/hộp</t>
  </si>
  <si>
    <t>Bơm tiêm dùng một lần 50ml</t>
  </si>
  <si>
    <t>KKG-0023-00264</t>
  </si>
  <si>
    <t>VK014</t>
  </si>
  <si>
    <t>VT014</t>
  </si>
  <si>
    <t xml:space="preserve"> Xy lanh dung tích 50ml được sản xuất từ nhựa y tế nguyên sinh trong suốt. Vạch chia dung tích rõ nét. Đốc xy lanh nhỏ lắp vừa các cỡ kim, sử dụng được cho máy bơm tiêm điện. Pít tông có khía bẻ gãy. Sản phẩm được tiệt trùng bằng khí Ethylene Oxide (E.O).</t>
  </si>
  <si>
    <t>Bơm tiêm MPV sử dụng một lần 50ml</t>
  </si>
  <si>
    <t>VK015</t>
  </si>
  <si>
    <t>VT015</t>
  </si>
  <si>
    <t>Bơm tiêm Insulin</t>
  </si>
  <si>
    <t>N03.01.060</t>
  </si>
  <si>
    <t xml:space="preserve">Không độc hại, không gây sốt, tiệt trùng bằng khí E.O, sử dụng một lần.
Cỡ kim: 30Gx5/16'', làm từ thép y tế không rỉ (AISI 304)
Chiều dài kim:8mm (±1.25mm): 1ml±5%. 
Chất liệu:   Thân, nắp bơm: Polypropylene. Pit-tông: chất đàn hồi nhựa dẻo (Elastomer). 
Đóng gói: Túi giấy cấp y tế với màng nhựa tiêu chuẩn
Hạn sử dụng 5 năm. </t>
  </si>
  <si>
    <t>Bơm tiêm insulin các loại, các cỡ</t>
  </si>
  <si>
    <t>KKG-0023-00196</t>
  </si>
  <si>
    <t>VK016</t>
  </si>
  <si>
    <t>VT016</t>
  </si>
  <si>
    <t>Kim 29G, 30G; Dung tích 0,3ml - 0,5ml - 1ml. Kim có thành mỏng, mặt kim cắt vát 3 mặt, bề mặt kim phủ Silicon đánh bóng điện tử, bôi trơn theo công nghệ tạo hạt tích điện, tạo độ trơn.</t>
  </si>
  <si>
    <t>Bơm tiêm Insulin 1ml 100UI/ml</t>
  </si>
  <si>
    <t>KKG-0074-00005</t>
  </si>
  <si>
    <t>VK017</t>
  </si>
  <si>
    <t>VT017</t>
  </si>
  <si>
    <t>Bơm tiêm liền kim 10ml</t>
  </si>
  <si>
    <t>Xy lanh 10ml:Xy lanh: Nhựa nguyên sinh đạt tiêu chuẩn, trong suốt, không chứa DEHP. Có vạch chia dung tích rõ ràng, đốc nhỏ lắp vừa kim, sử dụng được cho máy bơm tiêm điện.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Quy cách : 100 chiếc/hộp</t>
  </si>
  <si>
    <t>Bơm tiêm dùng một lần 10ml</t>
  </si>
  <si>
    <t>KKG-0023-00260</t>
  </si>
  <si>
    <t>VK018</t>
  </si>
  <si>
    <t>VT018</t>
  </si>
  <si>
    <t xml:space="preserve">Xy lanh dung tích 10ml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tếSản phẩm được tiệt trùng bằng khí Ethylene Oxide (E.O). </t>
  </si>
  <si>
    <t>Bơm tiêm 10cc</t>
  </si>
  <si>
    <t>VK019</t>
  </si>
  <si>
    <t>VT019</t>
  </si>
  <si>
    <t>Bơm tiêm liền kim 1ml</t>
  </si>
  <si>
    <t xml:space="preserve">Xy lanh dung tích 1ml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tếSản phẩm được tiệt trùng bằng khí Ethylene Oxide (E.O). </t>
  </si>
  <si>
    <t>Bơm tiêm MPV sử dụng một lần 1ml</t>
  </si>
  <si>
    <t>KKG-0023-00254</t>
  </si>
  <si>
    <t>VK020</t>
  </si>
  <si>
    <t>VT020</t>
  </si>
  <si>
    <t>Bơm tiêm liền kim 20ml</t>
  </si>
  <si>
    <t>Xy lanh 20ml: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G27sắc nhọn, không gờ.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Vô trùng</t>
  </si>
  <si>
    <t>Bơm tiêm dùng một lần 20ml</t>
  </si>
  <si>
    <t>KKG-0023-00262</t>
  </si>
  <si>
    <t>VK021</t>
  </si>
  <si>
    <t>VT021</t>
  </si>
  <si>
    <t xml:space="preserve"> Xy lanh dung tích 20ml được sản xuất từ nhựa y tế nguyên sinh trong suốt, nhẵn bóng, không cong vênh, không có ba via. Đốc xy lanh có thiết kế khóa vặn để khóa chặt kim. Pít tông có khía bẻ gãy . Kim làm bằng thép không gỉ, sáng bóng, sắc nhọn, vát 3 cạnh. Đường kính, độ dài kim phù hơp với tiêu chuẩn quốc tế. Kim các cỡ. Đốc kim có màu giúp phân biệt cỡ kim theo tiêu chuẩn quốc tế và được gắn chặt với thân kim không gây rò rỉ, an toàn khi sử dụng. Nắp chụp kim chế tạo từ nhựa PP dùng trong y tế. Sản phẩm được tiệt trùng bằng khí Ethylene Oxide (E.O</t>
  </si>
  <si>
    <t>Bơm tiêm MPV sử dụng một lần 20ml</t>
  </si>
  <si>
    <t>VK022</t>
  </si>
  <si>
    <t>VT022</t>
  </si>
  <si>
    <t>Bơm tiêm liền kim 3ml</t>
  </si>
  <si>
    <t xml:space="preserve">Xy lanh 3ml: Xy lanh: Nhựa nguyên sinh đạt tiêu chuẩn, trong suốt, không chứa DEHP. Có vạch chia dung tích rõ ràng, đốc nhỏ lắp vừa kim,
Pít tông: Nhựa nguyên sinh đạt tiêu chuẩn, trong suốt, không chứa DEHP. Có khía bẻ gãy để hủy chống sử dụng lại.
Gioăng: Nguyên liệu nguyên sinh đạt tiêu chuẩn, mềm, tạo độ kín khít giữa pít tông với xy lanh.
Sản phẩm được tiệt trùng bằng khí Ethylene Oxide (E.O)
</t>
  </si>
  <si>
    <t>Bơm tiêm 3 ml 25G</t>
  </si>
  <si>
    <t>KKG-0023-00256</t>
  </si>
  <si>
    <t>VK023</t>
  </si>
  <si>
    <t>VT023</t>
  </si>
  <si>
    <t>Bơm tiêm liền kim 5ml</t>
  </si>
  <si>
    <t xml:space="preserve"> Xy lanh 5ml: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G27sắc nhọn, không gờ.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Vô trùng </t>
  </si>
  <si>
    <t>Bơm tiêm 5 ml</t>
  </si>
  <si>
    <t>KKG-0023-00258</t>
  </si>
  <si>
    <t>VK024</t>
  </si>
  <si>
    <t>VT024</t>
  </si>
  <si>
    <t xml:space="preserve">Xy lanh dung tích 5ml được sản xuất từ nhựa y tế nguyên sinh trong suốt. Vạch chia dung tích rõ nét. Đốc xy lanh nhỏ lắp vừa các cỡ kim. Pít tông có khía bẻ gãy. Kim các cỡ. Đốc kim có màu giúp phân biệt cỡ kim theo tiêu chuẩn quốc tế và được gắn chặt với thân kim không gây rò rỉ. Nắp chụp kim chế tạo từ nhựa PP dùng trong y tế. Sản phẩm được tiệt trùng bằng khí Ethylene Oxide (E.O). </t>
  </si>
  <si>
    <t>Bơm tiêm MPV sử dụng một lần 5ml</t>
  </si>
  <si>
    <t>VK025</t>
  </si>
  <si>
    <t>VT025</t>
  </si>
  <si>
    <t>Bơm tiêm vô trùng sử dụng một lần, kim các cỡ</t>
  </si>
  <si>
    <t>Bơm tiêm nhựa liền kim 10ml, cỡ kim 23G, đầu sắc nhọn. Vô trùng, không chất gây sốt. Đóng gói riêng từng cái</t>
  </si>
  <si>
    <t>Bơm tiêm nhựa liền kim 10ml</t>
  </si>
  <si>
    <t>VK026</t>
  </si>
  <si>
    <t>VT026</t>
  </si>
  <si>
    <t>Bơm tiêm nhựa liền kim 20ml, cỡ kim 23G, đầu sắc nhọn. Vô trùng, không chất gây sốt. Đóng gói riêng từng cái</t>
  </si>
  <si>
    <t>Bơm tiêm nhựa liền kim 20ml</t>
  </si>
  <si>
    <t>VK027</t>
  </si>
  <si>
    <t>VT027</t>
  </si>
  <si>
    <t xml:space="preserve">Bơm tiêm vô trùng sử dụng một lần </t>
  </si>
  <si>
    <t>Bơm tiêm nhựa liền kim 5ml, cỡ kim 23G, đầu sắc nhọn. Vô trùng, không chất gây sốt. Đóng gói riêng từng cá</t>
  </si>
  <si>
    <t>Bơm tiêm nhựa liền kim 5ml</t>
  </si>
  <si>
    <t>VK028</t>
  </si>
  <si>
    <t>VT028</t>
  </si>
  <si>
    <t>Bông hút nước y tế</t>
  </si>
  <si>
    <t>N01.01.010</t>
  </si>
  <si>
    <t>Thành phần: 100% bông xơ thiên nhiên, thành phần chính là Cellulose, Yêu cầu: pH: 5,0 ÷ 8,0, độ ẩm ≤ 8,0, tốc độ hút nước ≤ 10 giây, Quy cách: 1kg/cuộn</t>
  </si>
  <si>
    <t>Bông Y tế</t>
  </si>
  <si>
    <t>CTCP Bông Bạch Tuyết/Việt Nam</t>
  </si>
  <si>
    <t>KKG-1409-00917</t>
  </si>
  <si>
    <t>VK029</t>
  </si>
  <si>
    <t>VT029</t>
  </si>
  <si>
    <t>Bông không hút nước (Bông mỡ)</t>
  </si>
  <si>
    <t>Quy cách: 1kg/cuộn. Thành phần: 100% bông xơ tự nhiên, có màu vàng ngà, không thấm nước</t>
  </si>
  <si>
    <t>Bông mỡ ( không thấm nước)</t>
  </si>
  <si>
    <t>KKG-1409-00586</t>
  </si>
  <si>
    <t>VK030</t>
  </si>
  <si>
    <t>VT030</t>
  </si>
  <si>
    <t>Bông miếng vô trùng</t>
  </si>
  <si>
    <t>N01.01.020</t>
  </si>
  <si>
    <t>Thành phần: 100% bông xơ thiên nhiên, thành phần chính là Cellulose. Vô trùng. Kích thước 4cm x 5cm pH: 5,0 ÷ 8,0. Bao gói tiệt trùng . Gói5 miếng/ gói</t>
  </si>
  <si>
    <t>Bông y tế cắt miếng 4cm x 5cm</t>
  </si>
  <si>
    <t>KKG-0369-00907</t>
  </si>
  <si>
    <r>
      <rPr>
        <sz val="9"/>
        <color rgb="FF366AE2"/>
        <rFont val="Inter"/>
        <charset val="134"/>
      </rPr>
      <t>Bệnh viện Bãi Cháy</t>
    </r>
  </si>
  <si>
    <r>
      <rPr>
        <sz val="10.5"/>
        <color rgb="FF366AE2"/>
        <rFont val="Inter"/>
        <charset val="134"/>
      </rPr>
      <t>Thành phố Hạ Long, Tỉnh Quảng Ninh</t>
    </r>
  </si>
  <si>
    <t>VK031</t>
  </si>
  <si>
    <t>VT031</t>
  </si>
  <si>
    <t>Canuyn mở khí quản</t>
  </si>
  <si>
    <t>N04.01.020</t>
  </si>
  <si>
    <t>Các cỡ. Làm từ Polyethylene không độc hại</t>
  </si>
  <si>
    <t>Canuyn mở khí quản có bóng các số</t>
  </si>
  <si>
    <t>Ningbo Yingmed</t>
  </si>
  <si>
    <t>KKG-0158-00003</t>
  </si>
  <si>
    <r>
      <rPr>
        <sz val="9"/>
        <color rgb="FF366AE2"/>
        <rFont val="Inter"/>
        <charset val="134"/>
      </rPr>
      <t>Bệnh viện đa khoa Trung ương Huế</t>
    </r>
  </si>
  <si>
    <r>
      <rPr>
        <sz val="9"/>
        <color rgb="FF366AE2"/>
        <rFont val="Inter"/>
        <charset val="134"/>
      </rPr>
      <t>21/07/2023</t>
    </r>
  </si>
  <si>
    <r>
      <rPr>
        <sz val="10.5"/>
        <color rgb="FF366AE2"/>
        <rFont val="Inter"/>
        <charset val="134"/>
      </rPr>
      <t>Thành phố Huế, Tỉnh Thừa Thiên Huế</t>
    </r>
  </si>
  <si>
    <t>VK032</t>
  </si>
  <si>
    <t>VT032</t>
  </si>
  <si>
    <t>Cassette dùng cho máy mổ phaco</t>
  </si>
  <si>
    <t>N03.07.060</t>
  </si>
  <si>
    <t xml:space="preserve">Tương thích sử dụng với Máy mổ phaco Laureate </t>
  </si>
  <si>
    <t xml:space="preserve">Cassette Laureate 8065750541 </t>
  </si>
  <si>
    <t>Mỹ</t>
  </si>
  <si>
    <t>Alcon - Mỹ</t>
  </si>
  <si>
    <t>KKG-0344-00070</t>
  </si>
  <si>
    <t>Thành phố Sóc Trăng,Tỉnh Sóc Trăng</t>
  </si>
  <si>
    <t>VK033</t>
  </si>
  <si>
    <t>VT033</t>
  </si>
  <si>
    <t xml:space="preserve">Tương thích sử dụng với máy mổ Phaco Centurion </t>
  </si>
  <si>
    <t>Cassette Centurion Gravity 8065752217</t>
  </si>
  <si>
    <t>KKG-0344-00066</t>
  </si>
  <si>
    <t>Bệnh viện Mắt Nghệ An</t>
  </si>
  <si>
    <t>19/07/2023</t>
  </si>
  <si>
    <t>Thành phố Vinh,Tỉnh Nghệ An</t>
  </si>
  <si>
    <t>VK034</t>
  </si>
  <si>
    <t>VT034</t>
  </si>
  <si>
    <t xml:space="preserve">Catheter tĩnh mạch trung tâm 03 nòng </t>
  </si>
  <si>
    <t xml:space="preserve">Gồm : catheter, kim luồn, dây dẫn, que nong, dao mổ, nắp đậy đầu catheter, bơm tiêm  5ml, catheter 3 nòng, thẳng hoặc cong, làm từ chất liệu polyurethane, kích thước 5Fx 16cm, 7F x 20 cm, 7F x 16cm catheter, có độ dài được đánh dấu, đường cản quang rõ nét.
</t>
  </si>
  <si>
    <t>Catheter tĩnh mạch trung tâm 3 nòng</t>
  </si>
  <si>
    <t>Shunmei Medical Co., Ltd/ Trung Quốc</t>
  </si>
  <si>
    <t>KKG-0239-00027</t>
  </si>
  <si>
    <t>VK035</t>
  </si>
  <si>
    <t>VT035</t>
  </si>
  <si>
    <t>Chất nhầy phẫu thuật có tính kết dính, độ nhớt cao</t>
  </si>
  <si>
    <t>N07.03.040</t>
  </si>
  <si>
    <t>Chất nhầy phẫu thuật nội nhãn, thành phần Hyaluronate Sodium 1,8% (18mg/ml), ống ≥0,85 ml, trọng lượng phân tử trung bình khoảng  3.2 triệu Dalton, độ nhầy 2.0 triệu mPas; độ thẩm thấu 200-400 mosmol / kg và độ pH 6,8-7,6.</t>
  </si>
  <si>
    <t>Chất nhầy dùng trong phẫu thuật Phaco Healon GV Pro 0,85ML</t>
  </si>
  <si>
    <t>Thủy điển</t>
  </si>
  <si>
    <t>AMO/ Johnson &amp; Johnson Surgical Vision- Thụy Điển</t>
  </si>
  <si>
    <t>KKG-0376-00306</t>
  </si>
  <si>
    <r>
      <rPr>
        <sz val="9"/>
        <color rgb="FF366AE2"/>
        <rFont val="Inter"/>
        <charset val="134"/>
      </rPr>
      <t>Bệnh viện Đại học Y Dược Thành phố Hồ Chí Minh</t>
    </r>
  </si>
  <si>
    <r>
      <rPr>
        <sz val="9"/>
        <color rgb="FF366AE2"/>
        <rFont val="Inter"/>
        <charset val="134"/>
      </rPr>
      <t>14/09/2023</t>
    </r>
  </si>
  <si>
    <r>
      <rPr>
        <sz val="10.5"/>
        <color rgb="FF366AE2"/>
        <rFont val="Inter"/>
        <charset val="134"/>
      </rPr>
      <t>Quận 5, TP. Hồ Chí Minh</t>
    </r>
  </si>
  <si>
    <t>VK036</t>
  </si>
  <si>
    <t>VT036</t>
  </si>
  <si>
    <t>Chỉ khâu không tiêu Nylon liền kim nhãn khoa số 10/0</t>
  </si>
  <si>
    <t>N05.02.010</t>
  </si>
  <si>
    <t>Chỉ khâu mắt sợi đơn Nylon 10-0 màu đen, dài ≥30 cm. Hai kim tiết diện hình thang chiều dài ≥ 5,5 mm, đường kính kim≥ 0.14mm, độ cong 7/16. Kim làm bằng thép không gỉ.  Đóng gói vô trùng</t>
  </si>
  <si>
    <t>Sợi</t>
  </si>
  <si>
    <t>Chỉ không tan tổng hợp nylon 10/0 kim tròn</t>
  </si>
  <si>
    <t>KKG-0399-00094</t>
  </si>
  <si>
    <t>VK037</t>
  </si>
  <si>
    <t>VT037</t>
  </si>
  <si>
    <t>Chỉ khâu mắt Polypropylene 10/0</t>
  </si>
  <si>
    <t>Chỉ khâu mắt Polypropylene 10/0. Dài 20cm 2 kim thẳng hình thang dài 16,15mm, kim bằng thép không rỉ 300 phủ silicone,</t>
  </si>
  <si>
    <t>SMI A.G;Bỉ</t>
  </si>
  <si>
    <t>KKG-0146-00273</t>
  </si>
  <si>
    <r>
      <rPr>
        <sz val="9"/>
        <color rgb="FF366AE2"/>
        <rFont val="Inter"/>
        <charset val="134"/>
      </rPr>
      <t>Trung tâm Y tế huyện Na Hang</t>
    </r>
  </si>
  <si>
    <r>
      <rPr>
        <sz val="9"/>
        <color rgb="FF366AE2"/>
        <rFont val="Inter"/>
        <charset val="134"/>
      </rPr>
      <t>25/08/2023</t>
    </r>
  </si>
  <si>
    <r>
      <rPr>
        <sz val="10.5"/>
        <color rgb="FF366AE2"/>
        <rFont val="Inter"/>
        <charset val="134"/>
      </rPr>
      <t>Huyện Na Hang, Tỉnh Tuyên Quang</t>
    </r>
  </si>
  <si>
    <t>VK038</t>
  </si>
  <si>
    <t>VT038</t>
  </si>
  <si>
    <t>Chỉ không tiêu đơn sợi tổng hợp Polyamide  số 3/0</t>
  </si>
  <si>
    <t>N05.02.030</t>
  </si>
  <si>
    <t>Chỉ phẫu thuật đơn sợi không tiêu số 3/0 dài 75 cm, kim tam giác 26 mm 3/8c được làm từ thép AISI 302 được phủ silicone. Chỉ được làm từ 100% Polyamide 6-6.6 (PA). Độ bền kéo nút thắt 0.9 kgf và lực tách kim chỉ 0.68 kgf. Tiệt trùng EO. Tiêu chuẩn CE</t>
  </si>
  <si>
    <t>Chỉ không tiêu đơn sợi tổng hợp Polyamide DAMALON số 3/0</t>
  </si>
  <si>
    <t>GMD Group Medikal Sanayi Ve Ticaret anonim Sirketi</t>
  </si>
  <si>
    <t>KKG-0431-00157</t>
  </si>
  <si>
    <t>VK039</t>
  </si>
  <si>
    <t>VT039</t>
  </si>
  <si>
    <t>Chỉ không tiêu đơn sợi tổng hợp Polyamide số 0</t>
  </si>
  <si>
    <t>Chỉ phẫu thuật đơn sợi không tiêu số 0 dài 75 cm, kim tam giác 40 mm 3/8c được làm từ thép AISI 302 được phủ silicone. Chỉ được làm từ 100% Polyamide 6-6.6 (PA). Độ bền kéo nút thắt 2.2 kgf và lực tách kim chỉ 1.5 kgf. Tiệt trùng EO. Tiêu chuẩn CE</t>
  </si>
  <si>
    <t>Chỉ không tiêu đơn sợi tổng hợp Polyamide DAMALON số 0</t>
  </si>
  <si>
    <t>KKG-0431-00154</t>
  </si>
  <si>
    <t>VK040</t>
  </si>
  <si>
    <t>VT040</t>
  </si>
  <si>
    <t>Chỉ không tiêu đơn sợi tổng hợp Polyamide  số 1</t>
  </si>
  <si>
    <t>Chỉ phẫu thuật đơn sợi không tiêu số 1 dài 75 cm, kim tam giác 40 mm 3/8c được làm từ thép AISI 302 được phủ silicone. Chỉ được làm từ 100% Polyamide 6-6.6 (PA). Độ bền kéo nút thắt 2.7 kgf và lực tách kim chỉ 1.8 kgf. Tiệt trùng EO. Tiêu chuẩn CE</t>
  </si>
  <si>
    <t>Chỉ không tiêu đơn sợi tổng hợp Polyamide DAMALON số 1</t>
  </si>
  <si>
    <t>KKG-0431-00155</t>
  </si>
  <si>
    <t>VK041</t>
  </si>
  <si>
    <t>VT041</t>
  </si>
  <si>
    <t>Chỉ không tiêu đơn sợi tổng hợp Polyamide  số 4/0</t>
  </si>
  <si>
    <t>Chỉ phẫu thuật đơn sợi không tiêu số 4/0 dài 75 cm, kim tam giác 20 mm 3/8c được làm từ thép AISI 302 được phủ silicone. Chỉ được làm từ 100% Polyamide 6-6.6 (PA). Độ bền kéo nút thắt 0.5 kgf và lực tách kim chỉ 0.45 kgf. Tiệt trùng EO. Tiêu chuẩn CE</t>
  </si>
  <si>
    <t>Chỉ không tiêu đơn sợi tổng hợp Polyamide DAMALON số 4/0</t>
  </si>
  <si>
    <t>KKG-0431-00158</t>
  </si>
  <si>
    <t>VK042</t>
  </si>
  <si>
    <t>VT042</t>
  </si>
  <si>
    <t>Chỉ không tiêu đơn sợi tổng hợp Polyamide  số 2/0</t>
  </si>
  <si>
    <t>Chỉ phẫu thuật đơn sợi không tiêu số 2/0 dài 75 cm, kim tam giác 26 mm 3/8c được làm từ thép AISI 302 được phủ silicone. Chỉ được làm từ 100% Polyamide 6-6.6 (PA). Độ bền kéo nút thắt 1.5 kgf và lực tách kim chỉ 1.1 kgf. Tiệt trùng EO. Tiêu chuẩn CE</t>
  </si>
  <si>
    <t>Chỉ không tiêu đơn sợi tổng hợp Polyamide DAMALON số 2/0</t>
  </si>
  <si>
    <t>KKG-0431-00156</t>
  </si>
  <si>
    <t>VK043</t>
  </si>
  <si>
    <t>VT043</t>
  </si>
  <si>
    <t>Chỉ lanh</t>
  </si>
  <si>
    <t xml:space="preserve">Cuộn 150 mét </t>
  </si>
  <si>
    <t>Chỉ line 150m</t>
  </si>
  <si>
    <t>Pháp</t>
  </si>
  <si>
    <t>DMC - Pháp</t>
  </si>
  <si>
    <t>KKG-0653-00335</t>
  </si>
  <si>
    <r>
      <rPr>
        <sz val="9"/>
        <color rgb="FF366AE2"/>
        <rFont val="Inter"/>
        <charset val="134"/>
      </rPr>
      <t>TRUNG TÂM Y TẾ HUYỆN ĐÌNH LẬP</t>
    </r>
  </si>
  <si>
    <r>
      <rPr>
        <sz val="9"/>
        <color rgb="FF366AE2"/>
        <rFont val="Inter"/>
        <charset val="134"/>
      </rPr>
      <t>22/08/2023</t>
    </r>
  </si>
  <si>
    <r>
      <rPr>
        <sz val="10.5"/>
        <color rgb="FF366AE2"/>
        <rFont val="Inter"/>
        <charset val="134"/>
      </rPr>
      <t>Huyện Đình Lập, Tỉnh Lạng Sơn</t>
    </r>
  </si>
  <si>
    <t>VK044</t>
  </si>
  <si>
    <t>VT044</t>
  </si>
  <si>
    <t xml:space="preserve">Chỉ phẫu thuật không tiêu Nylon số 2/0 </t>
  </si>
  <si>
    <t>Chất liệu Nylon, số 2/0, Sợi dài 75cm, kim tròn 26mm, độ cong 1/2 vòng</t>
  </si>
  <si>
    <t>Chỉ Carelon (Nylon) số 2/0</t>
  </si>
  <si>
    <t xml:space="preserve">Việt Nam </t>
  </si>
  <si>
    <t>Cty TNHH Chỉ Phẫu Thuật CPT;Việt Nam</t>
  </si>
  <si>
    <t>KKG-0789-00884</t>
  </si>
  <si>
    <t>Chỉ không tan tổng hợp số 2/0 kim tam giác</t>
  </si>
  <si>
    <r>
      <rPr>
        <sz val="9.75"/>
        <color rgb="FF393939"/>
        <rFont val="Arial"/>
        <family val="2"/>
      </rPr>
      <t>Không phân nhóm</t>
    </r>
  </si>
  <si>
    <r>
      <rPr>
        <sz val="9.75"/>
        <color rgb="FF393939"/>
        <rFont val="Arial"/>
        <family val="2"/>
      </rPr>
      <t>TM30DS30</t>
    </r>
  </si>
  <si>
    <r>
      <rPr>
        <sz val="9.75"/>
        <color rgb="FF393939"/>
        <rFont val="Arial"/>
        <family val="2"/>
      </rPr>
      <t>Việt Nam</t>
    </r>
  </si>
  <si>
    <r>
      <rPr>
        <sz val="9.75"/>
        <color rgb="FF393939"/>
        <rFont val="Arial"/>
        <family val="2"/>
      </rPr>
      <t>Công ty TNHH Chỉ phẫu thuật CPT</t>
    </r>
  </si>
  <si>
    <r>
      <rPr>
        <sz val="9.75"/>
        <color rgb="FF393939"/>
        <rFont val="Arial"/>
        <family val="2"/>
      </rPr>
      <t>Tép</t>
    </r>
  </si>
  <si>
    <r>
      <rPr>
        <sz val="9.75"/>
        <color rgb="FF393939"/>
        <rFont val="Arial"/>
        <family val="2"/>
      </rPr>
      <t>Số: 3803/QĐ-BVUB ngày 06 tháng 07 năm 2023 Tên gói thầu: Gói thầu mua sắm vật tư y tế tiêu hao và hóa chất năm 2023</t>
    </r>
  </si>
  <si>
    <r>
      <rPr>
        <sz val="9.75"/>
        <color rgb="FF393939"/>
        <rFont val="Arial"/>
        <family val="2"/>
      </rPr>
      <t>Bệnh viện Ung Bướu</t>
    </r>
  </si>
  <si>
    <t>VK045</t>
  </si>
  <si>
    <t>Chỉ không tiêu sợi tổng hợp NYLON số 2-0</t>
  </si>
  <si>
    <t>Thành phần Polyamide 6-6.6, chỉ dài ≥75cm, kim tam giác 26mm, 3/8 vòng tròn, thân kim có rãnh, chất liệu là thép 300 series. Sức căng nút thắt ≥ 1.44 KGs. Đạt tiêu chuẩn ISO 13485, CE, sản xuất tại nhóm nước G7 hoặc tương đương</t>
  </si>
  <si>
    <t>Đức</t>
  </si>
  <si>
    <t xml:space="preserve">Linxobere Medizintechnik GmbH </t>
  </si>
  <si>
    <t>KKG-0697-00140</t>
  </si>
  <si>
    <t>VK046</t>
  </si>
  <si>
    <t>VT046</t>
  </si>
  <si>
    <t>Chỉ phẫu thuật không tiêu Nylon số 4/0</t>
  </si>
  <si>
    <t xml:space="preserve">Chất liệu Polyamid, dài 75cm - 76cm; Kim tam giác 16mm-20mm, 3/8 vòng tròn. </t>
  </si>
  <si>
    <t>Chỉ Daclon Nylon số 4/0</t>
  </si>
  <si>
    <t>Bỉ</t>
  </si>
  <si>
    <t>SMI - Bỉ</t>
  </si>
  <si>
    <t>KKG-0399-00076</t>
  </si>
  <si>
    <r>
      <rPr>
        <sz val="9"/>
        <color rgb="FF366AE2"/>
        <rFont val="Inter"/>
        <charset val="134"/>
      </rPr>
      <t>Bệnh viện Sản Nhi tỉnh Yên Bái</t>
    </r>
  </si>
  <si>
    <r>
      <rPr>
        <sz val="10.5"/>
        <color rgb="FF366AE2"/>
        <rFont val="Inter"/>
        <charset val="134"/>
      </rPr>
      <t>Thành phố Yên Bái, Tỉnh Yên Bái</t>
    </r>
  </si>
  <si>
    <r>
      <rPr>
        <sz val="9.75"/>
        <color rgb="FF393939"/>
        <rFont val="Arial"/>
        <family val="2"/>
      </rPr>
      <t>SMI A.G; Bỉ</t>
    </r>
  </si>
  <si>
    <r>
      <rPr>
        <sz val="9.75"/>
        <color rgb="FF393939"/>
        <rFont val="Arial"/>
        <family val="2"/>
      </rPr>
      <t>Sợi</t>
    </r>
  </si>
  <si>
    <r>
      <rPr>
        <sz val="9.75"/>
        <color rgb="FF393939"/>
        <rFont val="Arial"/>
        <family val="2"/>
      </rPr>
      <t>Số 223 /QĐ- BVĐL ngày 08 tháng 05 năm 2023 Tên gói thầu: Cung ứng các mặt hàng vật tư y tế năm 2023</t>
    </r>
  </si>
  <si>
    <r>
      <rPr>
        <sz val="9.75"/>
        <color rgb="FF393939"/>
        <rFont val="Arial"/>
        <family val="2"/>
      </rPr>
      <t>Bệnh viện đa khoa Đô Lương</t>
    </r>
  </si>
  <si>
    <t>VK047</t>
  </si>
  <si>
    <t>Chỉ không tiêu sợi tổng hợp NYLON số 4-0</t>
  </si>
  <si>
    <t>Thành phần Polyamide 6-6.6, chỉ dài ≥75cm, kim tam giác 19mm, 3/8 vòng tròn, thân kim có rãnh, chất liệu là thép 300 series . Sức căng nút thắt ≥  0.6 KGs. Đạt tiêu chuẩn ISO 13485, CE, sản xuất tại nhóm nước G7 hoặc tương đương.</t>
  </si>
  <si>
    <t>KKG-0697-00036</t>
  </si>
  <si>
    <t>VK048</t>
  </si>
  <si>
    <t>VT047</t>
  </si>
  <si>
    <t>Chỉ phẫu thuật không tiêu Nylon số 5/0</t>
  </si>
  <si>
    <t>Dài 75 cm, kim tam giác 3/8c, dài 16 mm, Kim thép 302 phủ silicon , sợi chỉ có lực căng đứt ≥ 0.80 kgf 
Đóng gói 2 lớp: lớp trong bằng nhựa định hình cứng sâu 5 mm, lớp ngoài bằng giấy tiệt trùng 80gsm (100 micron) độ bền cao, ngăn khuẩn hiệu quả</t>
  </si>
  <si>
    <t>Tép</t>
  </si>
  <si>
    <t>Chỉ không tan tổng hợp Carelon (Nylon) số 5/0,  M10E16</t>
  </si>
  <si>
    <t xml:space="preserve">CPT </t>
  </si>
  <si>
    <t>KKG-0789-00868</t>
  </si>
  <si>
    <t>VK049</t>
  </si>
  <si>
    <t>Chỉ không tiêu sợi tổng hợp NYLON số 5-0</t>
  </si>
  <si>
    <t>Thành phần Polyamide 6-6.6, chỉ dài ≥75cm, kim tam giác 19mm, 3/8 vòng tròn, thân kim có rãnh, chất liệu là thép 300 series . Sức căng nút thắt ≥  0.4 KGs. Đạt tiêu chuẩn ISO 13485, CE, sản xuất tại nhóm nước G7 hoặc tương đương.</t>
  </si>
  <si>
    <t>KKG-0697-00146</t>
  </si>
  <si>
    <t>VK050</t>
  </si>
  <si>
    <t>VT048</t>
  </si>
  <si>
    <t>Chỉ phẫu thuật không tiêu Nylon số 6/0</t>
  </si>
  <si>
    <t>Dài 75 cm, kim tam giác 3/8c, dài 13 mm, Kim thép 302 phủ silicon , sợi chỉ có lực căng đứt ≥ 0.37 kgf 
Đóng gói 2 lớp: lớp trong bằng nhựa định hình cứng sâu 5 mm, lớp ngoài bằng giấy tiệt trùng 80gsm (100 micron) độ bền cao, ngăn khuẩn hiệu quả</t>
  </si>
  <si>
    <t>Chỉ không tan tổng hợp Carelon (Nylon) số 6/0,  M07E13</t>
  </si>
  <si>
    <t>KKG-0789-00863</t>
  </si>
  <si>
    <t>VK051</t>
  </si>
  <si>
    <t>Chỉ không tiêu sợi tổng hợp NYLON số 6-0</t>
  </si>
  <si>
    <t>Thành phần Polyamide 6-6.6, chỉ dài 75cm, kim tam giác 24mm, 3/8 vòng tròn, thân kim có rãnh, chất liệu là thép 300 series . Sức căng nút thắt ≥  0.20 KGs. Đạt tiêu chuẩn ISO 13485, CE, sản xuất tại nhóm nước G7 hoặc tương đương.</t>
  </si>
  <si>
    <t>KKG-0697-00147</t>
  </si>
  <si>
    <t>VK052</t>
  </si>
  <si>
    <t>VT049</t>
  </si>
  <si>
    <t>Chỉ phẫu thuật không tiêu Nylon số 7/0</t>
  </si>
  <si>
    <t>Dài 75 cm, kim tam giác 3/8c, dài 13 mm, Kim thép 302 phủ silicon, sợi chỉ có lực căng đứt ≥ 0.18 kgf 
Đóng gói 2 lớp: lớp trong bằng nhựa định hình cứng sâu 5 mm, lớp ngoài bằng giấy tiệt trùng 80gsm (100 micron)</t>
  </si>
  <si>
    <t>Chỉ không tan tổng hợp Carelon (Nylon) số 7/0,  M05E13</t>
  </si>
  <si>
    <t>KKG-0789-00859</t>
  </si>
  <si>
    <t>VK053</t>
  </si>
  <si>
    <t>Chỉ không tiêu sợi tổng hợp Polypropylene số 7-0</t>
  </si>
  <si>
    <t>Thành phần Polypropylene, chỉ dài 60cm, hai kim tròn đầu tròn 8mm, cong 3/8 vòng tròn, chất liệu là thép 300 series. Sức căng nút thắt ≥  0.11 KGs. Đạt tiêu chuẩn ISO 13485, CE, sản xuất tại nhóm nước G7 hoặc tương dương.</t>
  </si>
  <si>
    <t>Chỉ không tiêu sợi tổng hợp CARDIOPILENE số 7-0</t>
  </si>
  <si>
    <t>KKG-0697-00044</t>
  </si>
  <si>
    <t>VK054</t>
  </si>
  <si>
    <t>VT050</t>
  </si>
  <si>
    <t>Chỉ phẫu thuật không tiêu Polypropylene số 10/0</t>
  </si>
  <si>
    <t>Chất liệu Polypropylene; số 10/0, tiết diện hình thang chiều dài 6mm, độ cong 3/8, dài 30 cm.</t>
  </si>
  <si>
    <t>Chỉ Phẫu Thuật
 Không Tiêu Polypropylene Sợi Xanh Đơn 10.0/1417</t>
  </si>
  <si>
    <t>Mani Hanoi co.,Ltd- Việt Nam/ Mani Inc./Nhật Bản</t>
  </si>
  <si>
    <t>KKG-0362-01745</t>
  </si>
  <si>
    <r>
      <rPr>
        <sz val="9"/>
        <color rgb="FF366AE2"/>
        <rFont val="Inter"/>
        <charset val="134"/>
      </rPr>
      <t>BỆNH VIỆN MẮT TỈNH NAM ĐỊNH</t>
    </r>
  </si>
  <si>
    <r>
      <rPr>
        <sz val="9"/>
        <color rgb="FF366AE2"/>
        <rFont val="Inter"/>
        <charset val="134"/>
      </rPr>
      <t>23/08/2023</t>
    </r>
  </si>
  <si>
    <r>
      <rPr>
        <sz val="10.5"/>
        <color rgb="FF366AE2"/>
        <rFont val="Inter"/>
        <charset val="134"/>
      </rPr>
      <t>Thành phố Nam Định, Tỉnh Nam Định</t>
    </r>
  </si>
  <si>
    <r>
      <rPr>
        <sz val="9.75"/>
        <color rgb="FF393939"/>
        <rFont val="Arial"/>
        <family val="2"/>
      </rPr>
      <t>Việt Nam/ Nhật Bản</t>
    </r>
  </si>
  <si>
    <r>
      <rPr>
        <sz val="9.75"/>
        <color rgb="FF393939"/>
        <rFont val="Arial"/>
        <family val="2"/>
      </rPr>
      <t>Mani Hanoi Co., Ltd/ Mani Inc,</t>
    </r>
  </si>
  <si>
    <r>
      <rPr>
        <sz val="9.75"/>
        <color rgb="FF393939"/>
        <rFont val="Arial"/>
        <family val="2"/>
      </rPr>
      <t>Số: 220 /QĐ-BVM ngày 17 tháng 8 năm 2023. Tên gói thầu: Gói thầu số 1, gói thầu số 2, gói thầu số 3, gói thầu số 5, gói thầu số 6, gói thầu số 7 thuộc kế hoạch lựa chọn nhà thầu gói thầu: Mua vật tư y tế sử dụng thường xuyên năm 2023 của Bệnh viện Mắt Nam Định</t>
    </r>
  </si>
  <si>
    <r>
      <rPr>
        <sz val="9.75"/>
        <color rgb="FF393939"/>
        <rFont val="Arial"/>
        <family val="2"/>
      </rPr>
      <t>Bệnh viện Mắt tỉnh Nam Định</t>
    </r>
  </si>
  <si>
    <t>VK055</t>
  </si>
  <si>
    <t>VT051</t>
  </si>
  <si>
    <t>Chỉ phẫu thuật không tiêu Polypropylene số 2/0</t>
  </si>
  <si>
    <t xml:space="preserve">Chất liệu polypropylen, đơn sợi, số 2/0, sợi dài 90cm; kim tròn 25mm-26mm, độ cong 1/2 vòng tròn;  </t>
  </si>
  <si>
    <t>5300125-2 (Chỉ phẫu thuật không tiêu polypropylene số 2/0 )</t>
  </si>
  <si>
    <t>Thổ Nhĩ Kỳ</t>
  </si>
  <si>
    <t>GMD - Thổ Nhĩ Kỳ</t>
  </si>
  <si>
    <t>KKG-0431-00149</t>
  </si>
  <si>
    <t>VK056</t>
  </si>
  <si>
    <t>VT052</t>
  </si>
  <si>
    <t>Chỉ phẫu thuật không tiêu Polypropylene số 3/0</t>
  </si>
  <si>
    <t xml:space="preserve">Chất liệu polypropylen, đơn sợi, số 3/0, sợi dài 90cm;   kim tròn 25mm-26mm, độ cong 1/2 vòng tròn; </t>
  </si>
  <si>
    <t>52000125-2 (Chỉ phẫu thuật không tiêu polypropylene số 3/0)</t>
  </si>
  <si>
    <t>KKG-0431-00150</t>
  </si>
  <si>
    <t>VK057</t>
  </si>
  <si>
    <t>VT053</t>
  </si>
  <si>
    <t>Chỉ phẫu thuật không tiêu Polypropylene số 4/0</t>
  </si>
  <si>
    <t xml:space="preserve">Chất liệu Polypropylene số 4/0, dài 90 cm, 2 kim tròn đầu cắt 1/2c, dài 20 mm,  Đóng gói bằng giấy  100%. </t>
  </si>
  <si>
    <t>5150120-2 (Chỉ phẫu thuật không tiêu Polypropylene  4/0)</t>
  </si>
  <si>
    <t>KKG-0431-00151</t>
  </si>
  <si>
    <t>VK058</t>
  </si>
  <si>
    <t>VT054</t>
  </si>
  <si>
    <t>Chỉ phẫu thuật không tiêu Polypropylene số 5/0</t>
  </si>
  <si>
    <t xml:space="preserve">Chất liệu polypropylen, đơn sợi, số 5/0, sợi dài 90cm;  kim tròn 16mm-17mm, độ cong 1/2 vòng tròn, 2 kim; </t>
  </si>
  <si>
    <t>5100116-2 (Chỉ phẫu thuật không tiêu polypropylene số 5/0)</t>
  </si>
  <si>
    <t>KKG-0431-00152</t>
  </si>
  <si>
    <t>VK059</t>
  </si>
  <si>
    <t>VT055</t>
  </si>
  <si>
    <t>Chỉ tan chậm tự nhiên số 1</t>
  </si>
  <si>
    <t>N05.02.050</t>
  </si>
  <si>
    <t xml:space="preserve">Dài ≥75 cm, kim tròn 1/2c, dài 40 mm. Kim thép 302 phủ silicon, Chỉ làm từ collagen tinh khiết từ thanh mạc ruột bò, sợi chắc, mềm dễ uốn, sợi màu nâu đồng nhất, không đốm trắng, lực căng đứt ≥ 5.7 kgf 
Đóng gói bằng giấy tiệt trùng 80gsm (100 micron) </t>
  </si>
  <si>
    <t>Chỉ Chromic Catgut số 1 , C50A40</t>
  </si>
  <si>
    <t>CPT</t>
  </si>
  <si>
    <t>KKG-0789-00837</t>
  </si>
  <si>
    <t>VK060</t>
  </si>
  <si>
    <t>VT056</t>
  </si>
  <si>
    <t>Chỉ phẫu thuật tự tiêu Chromic Catgut số 3/0</t>
  </si>
  <si>
    <t>N05.02.060</t>
  </si>
  <si>
    <t>Chỉ tiêu thiên nhiên tan châm số 3/0, sợi dài 75cm, kim tròn 30mm, độ cong 1/2 vòng</t>
  </si>
  <si>
    <t>Chromic Catgut (3/0)75cm 1/2CR30</t>
  </si>
  <si>
    <t>Công ty Cổ phần Dược phẩm và Sinh học Y tế - Việt Nam</t>
  </si>
  <si>
    <t>VK061</t>
  </si>
  <si>
    <t>VT057</t>
  </si>
  <si>
    <t>Chỉ tiêu thiên nhiên tan châm 3/0 kim tròn 1/2 chiều dài chỉ 75cm , chiều dài kim 26, kim phủ silicon</t>
  </si>
  <si>
    <t xml:space="preserve"> Chromic Catgut 3(3/0)75cm 1/2CR26 </t>
  </si>
  <si>
    <t>VK062</t>
  </si>
  <si>
    <t>VT058</t>
  </si>
  <si>
    <t>Chỉ phẫu thuật tự tiêu Chromic Catgut số 4/0</t>
  </si>
  <si>
    <t>Chỉ tiêu thiên nhiên tan châm 4/0 kim tam giác 3/8 chiều dài chỉ 75cm , chiều dài kim 16, kim phủ silicon</t>
  </si>
  <si>
    <t>Chromic Catgut (4/0)75cm 3/8CT16</t>
  </si>
  <si>
    <t>VK063</t>
  </si>
  <si>
    <t>VT059</t>
  </si>
  <si>
    <t>Chỉ phẫu thuật tự tiêu polyglactin số 2/0</t>
  </si>
  <si>
    <t xml:space="preserve">Chất liệu Polyglactin 910 tổng hợp số 2/0,  áo bao Poly (Glycolide - co - L-lactid ), dài ≥70cm. Kim tròn 1/2C dài 26mm; </t>
  </si>
  <si>
    <t>Chỉ Surgicryl 910 số 2/0 (HR26)</t>
  </si>
  <si>
    <t>SMI</t>
  </si>
  <si>
    <t>KKG-0146-00075</t>
  </si>
  <si>
    <t>Bệnh viện đa khoa tỉnh Kon Tum</t>
  </si>
  <si>
    <t>03/08/2023</t>
  </si>
  <si>
    <t>Thành phố Kon Tum,Tỉnh Kon Tum</t>
  </si>
  <si>
    <r>
      <rPr>
        <sz val="9.75"/>
        <color rgb="FF393939"/>
        <rFont val="Arial"/>
        <family val="2"/>
      </rPr>
      <t>DemeTech Corporation</t>
    </r>
  </si>
  <si>
    <r>
      <rPr>
        <sz val="9.75"/>
        <color rgb="FF393939"/>
        <rFont val="Arial"/>
        <family val="2"/>
      </rPr>
      <t>Vỉ</t>
    </r>
  </si>
  <si>
    <r>
      <rPr>
        <sz val="9.75"/>
        <color rgb="FF393939"/>
        <rFont val="Arial"/>
        <family val="2"/>
      </rPr>
      <t>Số: 1478/QĐ-BVĐK ngày 04 tháng 8 năm 2023 Tên gói thầu: Vật tư y tế thông thường năm 2023 của Bệnh viện Đa khoa tỉnh Quảng Trị (gồm 255 phần)</t>
    </r>
  </si>
  <si>
    <r>
      <rPr>
        <sz val="9.75"/>
        <color rgb="FF393939"/>
        <rFont val="Arial"/>
        <family val="2"/>
      </rPr>
      <t>Bệnh viện đa khoa tỉnh Quảng Trị</t>
    </r>
  </si>
  <si>
    <t>VK064</t>
  </si>
  <si>
    <t>N05.02.040</t>
  </si>
  <si>
    <t>Chỉ phẫu thuật tự tiêu tổng hợp Polyglactin 910 số 2-0</t>
  </si>
  <si>
    <t>Thành phần Polyglactin 910, dài ≥90cm, kim đầu tròn ≥30mm, 1/2 vòng tròn, thân kim có rãnh,chất liệu là thép 300 series. Sức căng nút thắt ≥ 2.68 KGs, độ đàn hồi sau 14 ngày là 75%, sau 21 ngày là 60%. Tự tiêu hoàn toàn trong vòng 56-70 ngày. Tiêu chuẩn ISO 13485, CE,</t>
  </si>
  <si>
    <t>Chỉ phẫu thuật tự tiêu tổng hợp VIPRONE 910 số 2-0</t>
  </si>
  <si>
    <t>Dogsan Tibbi Malzeme Sanayi A.S</t>
  </si>
  <si>
    <t>KKG-0080-00141</t>
  </si>
  <si>
    <t>Bệnh viện Quân y 175/BQP</t>
  </si>
  <si>
    <t>Quận Gò Vấp,TP. Hồ Chí Minh</t>
  </si>
  <si>
    <r>
      <rPr>
        <sz val="9.75"/>
        <color rgb="FF393939"/>
        <rFont val="Arial"/>
        <family val="2"/>
      </rPr>
      <t>Dogsan Tibbi Malzeme Sanayi A.S</t>
    </r>
  </si>
  <si>
    <r>
      <rPr>
        <sz val="9.75"/>
        <color rgb="FF393939"/>
        <rFont val="Arial"/>
        <family val="2"/>
      </rPr>
      <t>tép</t>
    </r>
  </si>
  <si>
    <r>
      <rPr>
        <sz val="9.75"/>
        <color rgb="FF393939"/>
        <rFont val="Arial"/>
        <family val="2"/>
      </rPr>
      <t>Số: 3171/QĐ-BV ngày 22 tháng 08 năm 2023 của Bệnh viện Quân y 175 Tên gói thầu: Cung cấp vật tư y tế tiêu hao thông thường và vật tư y tế tiêu hao cho máy</t>
    </r>
  </si>
  <si>
    <r>
      <rPr>
        <sz val="9.75"/>
        <color rgb="FF393939"/>
        <rFont val="Arial"/>
        <family val="2"/>
      </rPr>
      <t>Bệnh viện Quân y 175-Bộ Quốc phòng</t>
    </r>
  </si>
  <si>
    <t>VK065</t>
  </si>
  <si>
    <t>VT060</t>
  </si>
  <si>
    <t>Chỉ phẫu thuật tự tiêu polyglactin số 3/0</t>
  </si>
  <si>
    <t>Chất liệu Polyglactin tổng hợp số 3/0, dài ≥ 75cm. Kim tròn 1/2C dài 26mm; Áo bao Poly (Glycolide - co - L-lactid ) và  và calcium stearate</t>
  </si>
  <si>
    <t>Chỉ khâu phẫu thuật vô trùng DemeCryl</t>
  </si>
  <si>
    <t>Demetech Crop/ Mỹ</t>
  </si>
  <si>
    <t>KKG-1513-00068</t>
  </si>
  <si>
    <r>
      <rPr>
        <sz val="9"/>
        <color rgb="FF366AE2"/>
        <rFont val="Inter"/>
        <charset val="134"/>
      </rPr>
      <t>Trung tâm Y tế Huyện Nam Đàn</t>
    </r>
  </si>
  <si>
    <r>
      <rPr>
        <sz val="9"/>
        <color rgb="FF366AE2"/>
        <rFont val="Inter"/>
        <charset val="134"/>
      </rPr>
      <t>24/08/2023</t>
    </r>
  </si>
  <si>
    <r>
      <rPr>
        <sz val="10.5"/>
        <color rgb="FF366AE2"/>
        <rFont val="Inter"/>
        <charset val="134"/>
      </rPr>
      <t>Huyện Nam Đàn, Tỉnh Nghệ An</t>
    </r>
  </si>
  <si>
    <r>
      <rPr>
        <sz val="9.75"/>
        <color rgb="FF393939"/>
        <rFont val="Arial"/>
        <family val="2"/>
      </rPr>
      <t>G283026B0P</t>
    </r>
  </si>
  <si>
    <r>
      <rPr>
        <sz val="9.75"/>
        <color rgb="FF393939"/>
        <rFont val="Arial"/>
        <family val="2"/>
      </rPr>
      <t>Mỹ</t>
    </r>
  </si>
  <si>
    <t>VK069</t>
  </si>
  <si>
    <t>Chỉ phẫu thuật tự tiêu tổng hợp Polyglactin 910 số 4-0</t>
  </si>
  <si>
    <t>Thành phần Polyglactin 910, dài ≥75cm, kim đầu tròn 20mm, 1/2 vòng tròn, thân kim có rãnh, chất liệu là thép 300 series. Sức căng nút thắt ≥ 0.95 KGs, độ đàn hồi sau 14 ngày là 75%, sau 21 ngày là 60%. Tự tiêu hoàn toàn trong vòng 56-70 ngày. Tiêu chuẩn ISO 13485, CE, sản xuất tại nhóm nước G7</t>
  </si>
  <si>
    <t>Chỉ phẫu thuật tự tiêu tổng hợp VIPRONE 910 số 4-0</t>
  </si>
  <si>
    <t xml:space="preserve"> KKG-0697-00123</t>
  </si>
  <si>
    <t>VK070</t>
  </si>
  <si>
    <t>VT063</t>
  </si>
  <si>
    <t>Chỉ thép mềm đường kính các cỡ</t>
  </si>
  <si>
    <t>N05.02.070</t>
  </si>
  <si>
    <t>Chỉ thép được làm từ chất liệu thép không gỉ. Đường kính chỉ từ 16G - 30G. Đạt tiêu chuẩn ISO 13485, CE</t>
  </si>
  <si>
    <t>Chỉ thép các cỡ</t>
  </si>
  <si>
    <t>Aysam Ortopedi ve Tibbi Aletler San. Tic. Ltd. Sti; Thổ Nhĩ Kỳ</t>
  </si>
  <si>
    <t>KKG-0057-05635</t>
  </si>
  <si>
    <t>VK071</t>
  </si>
  <si>
    <t>Chỉ phẫu thuật tự tiêu tổng hợp  Polyglactin 910, số 1</t>
  </si>
  <si>
    <t>Thành phần Polyglactin 910, dài 90cm, kim đầu tròn 40mm, 1/2 vòng tròn, thân kim có rãnh, chất liệu là thép 300 series. Sức căng nút thắt ≥ 5.08 KGs, độ đàn hồi sau 14 ngày là 75%, sau 21 ngày là 60%. Tự tiêu hoàn toàn trong vòng 56-70 ngày. Tiêu chuẩn ISO 13485, CE, sản xuất tại nhóm nước G7</t>
  </si>
  <si>
    <t>Chỉ phẫu thuật tự tiêu tổng hợp VIPRONE 910 số 1</t>
  </si>
  <si>
    <t xml:space="preserve"> KKG-0450-00103</t>
  </si>
  <si>
    <t>VK072</t>
  </si>
  <si>
    <t>VT065</t>
  </si>
  <si>
    <t>Chỉ tiêu tổng hợp đa sợi Polyglactin số 1</t>
  </si>
  <si>
    <t xml:space="preserve">Chỉ tiêu tổng hợp đa sợi số 1 dài 90 cm, kim tròn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Tiệt trùng bằng EO. Tiêu chuẩn CE </t>
  </si>
  <si>
    <t>Chỉ tiêu tổng hợp đa sợi Polyglactin 910 DAMACRYL 910 số 1</t>
  </si>
  <si>
    <t>KKG-0431-00113</t>
  </si>
  <si>
    <t>VK073</t>
  </si>
  <si>
    <t>VT066</t>
  </si>
  <si>
    <t>Chỉ tiêu tổng hợp đa sợi Polyglactin số 2/0</t>
  </si>
  <si>
    <t>Chỉ tiêu tổng hợp đa sợi số 2 dài 90 cm, kim tròn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Tiệt trùng bằng EO.</t>
  </si>
  <si>
    <t>Chỉ tiêu tổng hợp đa sợi Polyglactin 910 DAMACRYL 910 số 2</t>
  </si>
  <si>
    <t>KKG-0431-00112</t>
  </si>
  <si>
    <t>VK076</t>
  </si>
  <si>
    <t>Chỉ phẫu thuật tự tiêu tổng hợp Polyglycolic acid số 1</t>
  </si>
  <si>
    <t>Thành phần Polyglycolic acid, dài 90cm, kim đầu tròn 40mm, 1/2 vòng tròn, thân kim có rãnh, chất liệu là thép 300 series. Sức căng nút thắt ≥ 5.90 KGs, độ đàn hồi sau 14 ngày là 75%, sau 28 ngày là 25%. Tự tiêu hoàn toàn trong vòng 60-90 ngày. Tiêu chuẩn ISO 13485, CE, sản xuất tại nhóm nước G7 hoặc tương đương</t>
  </si>
  <si>
    <t>Chỉ phẫu thuật tự tiêu tổng hợp VIPRONE số 1</t>
  </si>
  <si>
    <t>KKG-0697-00046</t>
  </si>
  <si>
    <t>VK077</t>
  </si>
  <si>
    <t>VT069</t>
  </si>
  <si>
    <t>Chỉ tiêu tổng hợp đa sợi Polyglycolic acid số 2/0</t>
  </si>
  <si>
    <t>Chỉ Polyglycolic acid, đường kính 2/0, dài ≥70cm, phủ Polycaprolactone + Calcium stearate, màu tím - 1 kim, 1/2C, dài 26mm, đầu tròn - đóng gói đơn</t>
  </si>
  <si>
    <t>Chỉ Surgicryl PGA số 2/0 (HR26)</t>
  </si>
  <si>
    <t>KKG-0225-00670</t>
  </si>
  <si>
    <r>
      <rPr>
        <sz val="9"/>
        <color rgb="FF366AE2"/>
        <rFont val="Inter"/>
        <charset val="134"/>
      </rPr>
      <t>Bệnh viện Sản Nhi tỉnh Lào Cai</t>
    </r>
  </si>
  <si>
    <r>
      <rPr>
        <sz val="10.5"/>
        <color rgb="FF366AE2"/>
        <rFont val="Inter"/>
        <charset val="134"/>
      </rPr>
      <t>Tỉnh Lào Cai</t>
    </r>
  </si>
  <si>
    <t>VK078</t>
  </si>
  <si>
    <t>Chỉ phẫu thuật tự tiêu tổng hợp Polyglycolic acid số 2-0</t>
  </si>
  <si>
    <t>Thành phần Polyglycolic acid, dài ≥75cm, kim đầu tròn 26mm, 1/2 vòng tròn, thân kim có rãnh, chất liệu là thép 300 series. Sức căng nút thắt ≥ 3.73 KGs, độ đàn hồi sau 14 ngày là 75%, sau 28 ngày là 25%. Tự tiêu hoàn toàn trong vòng 60-90 ngày. Tiêu chuẩn ISO 13485, CE, sản xuất tại nhóm nước G7 hoặc tương đương</t>
  </si>
  <si>
    <t>Chỉ phẫu thuật tự tiêu tổng hợp VIPRONE số 2-0</t>
  </si>
  <si>
    <t>KKG-0697-00047</t>
  </si>
  <si>
    <t>VK079</t>
  </si>
  <si>
    <t>VT070</t>
  </si>
  <si>
    <t>Chỉ tiêu tổng hợp đa sợi Polyglycolic acid số 3/0</t>
  </si>
  <si>
    <t xml:space="preserve">Chỉ tiêu tổng hợp đa sợi số 3/0 dài 75 cm, kim tròn 26 mm 1/2C được làm từ thép AISI 302 được phủ silicone. Chỉ được cấu tạo bởi 100% polyglycolic Acid (PGA), được phủ Polycaprolactone và calcium stearate. Chỉ duy trì được sức căng trên 65% sau 2 tuần cấy ghép và sẽ tự tiêu hoàn toàn trong vòng 60 đến 90 ngày. Tiệt trùng bằng EO. </t>
  </si>
  <si>
    <t>Chỉ Surgicryl PGA số 3/0</t>
  </si>
  <si>
    <t>SMI A.G</t>
  </si>
  <si>
    <t>KKG-0431-00122</t>
  </si>
  <si>
    <t>VK080</t>
  </si>
  <si>
    <t>Chỉ phẫu thuật tự tiêu tổng hợp Polyglycolic acid số 3-0</t>
  </si>
  <si>
    <t>Thành phần Polyglycolic acid, dài 70cm, kim đầu tròn 26mm, 1/2 vòng tròn, thân kim có rãnh, chất liệu là thép 300 series. Sức căng nút thắt ≥ 1.77 KGs, độ đàn hồi sau 14 ngày là 75%, sau 28 ngày là 25%. Tự tiêu hoàn toàn trong vòng 60-90 ngày. Tiêu chuẩn ISO 13485, CE, sản xuất tại nhóm nước G7 hoặc tương đương</t>
  </si>
  <si>
    <t>Chỉ phẫu thuật tự tiêu tổng hợp VIPRONE số 3-0</t>
  </si>
  <si>
    <t>KKG-0697-00048</t>
  </si>
  <si>
    <t>VK081</t>
  </si>
  <si>
    <t>VT071</t>
  </si>
  <si>
    <t>Dao đường hầm</t>
  </si>
  <si>
    <t>N05.03.020</t>
  </si>
  <si>
    <t>Dao đường hầm.Đóng trong túi vô khuẩn. Kích thước đường mổ &gt;= 1.8mm.</t>
  </si>
  <si>
    <t>Dao Crescent</t>
  </si>
  <si>
    <t>Surgistar, INC / Mỹ</t>
  </si>
  <si>
    <t>KKG-0320-00009</t>
  </si>
  <si>
    <t>VK082</t>
  </si>
  <si>
    <t>VT072</t>
  </si>
  <si>
    <t>Dao mổ 15 độ</t>
  </si>
  <si>
    <t xml:space="preserve">Dao bẻ góc 15 độ PE. Lưỡi làm bằng thép không rỉ, , Tạo độ mở rộng 15 độ, góc tạo độ sâu từ 3-5mm2 mặt vát, mũi dao nhọn . Đóng trong túi tiệt trùng vô khuẩn, 
</t>
  </si>
  <si>
    <t>Dao chọc tiền phòng 15 độ</t>
  </si>
  <si>
    <t>KKG-0320-00008</t>
  </si>
  <si>
    <t>VK083</t>
  </si>
  <si>
    <t>VT073</t>
  </si>
  <si>
    <t xml:space="preserve">Dao mổ mắt </t>
  </si>
  <si>
    <t>Dao tạo đường rạch giác mạc trong mổ Phaco; Đường kính từ 2,2 - 3,2 mm.   Đóng trong túi tiệt trùng vô khuẩn.Kích thước: 2,2mm - 2,8mm – 3.0mm – 3.2mm</t>
  </si>
  <si>
    <t>Dao mổ Phaco 2,2mm; 2,85mm; 3,2mm 1 mặt vát</t>
  </si>
  <si>
    <t>KKG-0320-00054</t>
  </si>
  <si>
    <t>VK084</t>
  </si>
  <si>
    <t>VT074</t>
  </si>
  <si>
    <t>Dao phẫu thuật</t>
  </si>
  <si>
    <t>Dao tạo đường rạch giác mạc trong mổ Phaco, hai mặt vát, lưỡi dao bằng thép không gỉ, cắt 2.85 -3.2mm. Kích cỡ lưỡi dao mổ: 2,85mm-3.2mm. Đóng trong túi tiệt tùng vô khuẩn.</t>
  </si>
  <si>
    <t>KKG-0320-00046</t>
  </si>
  <si>
    <t>VK085</t>
  </si>
  <si>
    <t>VT076</t>
  </si>
  <si>
    <t>Đầu cắt dịch kính</t>
  </si>
  <si>
    <t>N07.03.060</t>
  </si>
  <si>
    <t xml:space="preserve">Đầu cắt dịch kính 23G, tốc độ cắt tối đa 4000 lần/phút 
</t>
  </si>
  <si>
    <t>Johnson&amp;Johnson Surgical Vision;Hoa Kỳ</t>
  </si>
  <si>
    <t>KKG-0498-01198</t>
  </si>
  <si>
    <r>
      <rPr>
        <sz val="9"/>
        <color rgb="FF366AE2"/>
        <rFont val="Inter"/>
        <charset val="134"/>
      </rPr>
      <t>Bệnh viện Bưu Điện</t>
    </r>
  </si>
  <si>
    <r>
      <rPr>
        <sz val="10.5"/>
        <color rgb="FF366AE2"/>
        <rFont val="Inter"/>
        <charset val="134"/>
      </rPr>
      <t>Quận Hoàng Mai, Thành phố Hà Nội</t>
    </r>
  </si>
  <si>
    <t>VK086</t>
  </si>
  <si>
    <t>VT077</t>
  </si>
  <si>
    <t xml:space="preserve">Đầu côn </t>
  </si>
  <si>
    <t>N08.00.190</t>
  </si>
  <si>
    <t>KT: 6*50 mm, thể tích tối đa: 200 ul, màu vàng
1000 cái/túi</t>
  </si>
  <si>
    <t>Đầu côn vàng</t>
  </si>
  <si>
    <t>Ningbo Greetmed-Trung Quốc</t>
  </si>
  <si>
    <t>KKG-1198-00081</t>
  </si>
  <si>
    <r>
      <rPr>
        <sz val="9.75"/>
        <color rgb="FF393939"/>
        <rFont val="Arial"/>
        <family val="2"/>
      </rPr>
      <t>.</t>
    </r>
  </si>
  <si>
    <r>
      <rPr>
        <sz val="9.75"/>
        <color rgb="FF393939"/>
        <rFont val="Arial"/>
        <family val="2"/>
      </rPr>
      <t>Pipet tips for eppendorf ; Pipet tips for finland</t>
    </r>
  </si>
  <si>
    <r>
      <rPr>
        <sz val="9.75"/>
        <color rgb="FF393939"/>
        <rFont val="Arial"/>
        <family val="2"/>
      </rPr>
      <t>Trung Quốc</t>
    </r>
  </si>
  <si>
    <r>
      <rPr>
        <sz val="9.75"/>
        <color rgb="FF393939"/>
        <rFont val="Arial"/>
        <family val="2"/>
      </rPr>
      <t>Ningbo Greetmed-Trung Quốc</t>
    </r>
  </si>
  <si>
    <r>
      <rPr>
        <sz val="9.75"/>
        <color rgb="FF393939"/>
        <rFont val="Arial"/>
        <family val="2"/>
      </rPr>
      <t>Cái</t>
    </r>
  </si>
  <si>
    <r>
      <rPr>
        <sz val="9.75"/>
        <color rgb="FF393939"/>
        <rFont val="Arial"/>
        <family val="2"/>
      </rPr>
      <t>Số 338 /QĐ-TTYT ngày 03 tháng 8 năm 2023 Tên gói thầu: Mua sắm vật tư y tế năm 2023</t>
    </r>
  </si>
  <si>
    <r>
      <rPr>
        <sz val="9.75"/>
        <color rgb="FF393939"/>
        <rFont val="Arial"/>
        <family val="2"/>
      </rPr>
      <t>Trung tâm Y tế huyện Thuận Bắc</t>
    </r>
  </si>
  <si>
    <t>VK087</t>
  </si>
  <si>
    <t>VT078</t>
  </si>
  <si>
    <t>KT: 8*69 mm, thể tích tối đa: 1000 ul, màu xanh
1000 cái/túi</t>
  </si>
  <si>
    <t>Đầu côn xanh</t>
  </si>
  <si>
    <t>Hangzhou demo medical technology co.,ltd-Trung Quốc</t>
  </si>
  <si>
    <t>KKG-1198-00083</t>
  </si>
  <si>
    <t>VK088</t>
  </si>
  <si>
    <t>VT079</t>
  </si>
  <si>
    <t>Dây dẫn lưu cao su</t>
  </si>
  <si>
    <t>N04.02.030</t>
  </si>
  <si>
    <t>Chất liệu dây: Cao su. Chiều dài ≥1200 mm. Dùng được để nối dẫn dịch thải ngoài, không bị biến dạng sau khi tiệt khuẩn bằng phương pháp hấp ẩm.</t>
  </si>
  <si>
    <t>HTX cao su Tháng 5 Việt Nam</t>
  </si>
  <si>
    <r>
      <rPr>
        <sz val="9"/>
        <color rgb="FF366AE2"/>
        <rFont val="Inter"/>
        <charset val="134"/>
      </rPr>
      <t>Bệnh viện Hữu Nghị Việt Đức</t>
    </r>
  </si>
  <si>
    <r>
      <rPr>
        <sz val="9"/>
        <color rgb="FF366AE2"/>
        <rFont val="Inter"/>
        <charset val="134"/>
      </rPr>
      <t>15/08/2023</t>
    </r>
  </si>
  <si>
    <r>
      <rPr>
        <sz val="10.5"/>
        <color rgb="FF366AE2"/>
        <rFont val="Inter"/>
        <charset val="134"/>
      </rPr>
      <t>Quận Hoàn Kiếm, Thành phố Hà Nội</t>
    </r>
  </si>
  <si>
    <t>VK089</t>
  </si>
  <si>
    <t>VT080</t>
  </si>
  <si>
    <t>Dây dẫn lưu ổ bụng</t>
  </si>
  <si>
    <t>Được sản xuất từ cao sư thiên nhiên bằng công nghệ nhúng</t>
  </si>
  <si>
    <t>Ống thông dẫn lưu ổ bụng</t>
  </si>
  <si>
    <t>Công ty CP Merufa</t>
  </si>
  <si>
    <t>KKG-1118-00034</t>
  </si>
  <si>
    <r>
      <rPr>
        <sz val="9"/>
        <color rgb="FF366AE2"/>
        <rFont val="Inter"/>
        <charset val="134"/>
      </rPr>
      <t>BỆNH VIỆN SẢN NHI CÀ MAU</t>
    </r>
  </si>
  <si>
    <r>
      <rPr>
        <sz val="10.5"/>
        <color rgb="FF366AE2"/>
        <rFont val="Inter"/>
        <charset val="134"/>
      </rPr>
      <t>Thành phố Cà Mau, Tỉnh Cà Mau</t>
    </r>
  </si>
  <si>
    <r>
      <rPr>
        <sz val="9.75"/>
        <color rgb="FF393939"/>
        <rFont val="Arial"/>
        <family val="2"/>
      </rPr>
      <t>OT</t>
    </r>
  </si>
  <si>
    <r>
      <rPr>
        <sz val="9.75"/>
        <color rgb="FF393939"/>
        <rFont val="Arial"/>
        <family val="2"/>
      </rPr>
      <t>Merufa</t>
    </r>
  </si>
  <si>
    <t>VK090</t>
  </si>
  <si>
    <t>VT081</t>
  </si>
  <si>
    <t>Dây hút dịch</t>
  </si>
  <si>
    <t>N04.02.060</t>
  </si>
  <si>
    <t>Các số 5-6-8-10-12-14-16-18. Sản phẩm được kết cấu 02 phần. Khóa van và dây dẫn. Dây dẫn được sản xuất từ chất liệu nhựa PVC nguyên sinh không chứa DEHP, nhựa trong, nhẵn bóng, đầu dây hút có 2 mắt phụ để hút. Khoá van chia nhiều màu dễ phân biệt giữa các số, có 2 loại có nắp và không nắp. Đạt tiêu chuẩn CE , EN ISO 13485 hoặc tương đương</t>
  </si>
  <si>
    <t>Dây hút dịch MPV</t>
  </si>
  <si>
    <t>MPV/ Việt Nam</t>
  </si>
  <si>
    <t>VK091</t>
  </si>
  <si>
    <t>VT082</t>
  </si>
  <si>
    <t xml:space="preserve">Dây máu chạy thận nhân tạo </t>
  </si>
  <si>
    <t>N07.02.070</t>
  </si>
  <si>
    <t xml:space="preserve">Bộ dây lọc máu thận nhân tạo bao gồm dây động mạch &amp; tĩnh mạch
* Dây Pump máu 8x12x380 mm
* 01 bộ bảo vệ cảm ứng (Transducer Protecttor)
Chất liệu: PVC dùng trong y tế, trong suốt, chống xoắn &amp; gấp khúc. Không chứa DEHP
Tiệt trùng: EO Gas
</t>
  </si>
  <si>
    <t>Bộ dây máu chạy thận nhân tạo</t>
  </si>
  <si>
    <t>KKG-0689-00030</t>
  </si>
  <si>
    <r>
      <rPr>
        <sz val="9.75"/>
        <color rgb="FF393939"/>
        <rFont val="Arial"/>
        <family val="2"/>
      </rPr>
      <t>A233 E07774/V06203/BLT</t>
    </r>
  </si>
  <si>
    <r>
      <rPr>
        <sz val="9.75"/>
        <color rgb="FF393939"/>
        <rFont val="Arial"/>
        <family val="2"/>
      </rPr>
      <t>Perfect Việt Nam</t>
    </r>
  </si>
  <si>
    <r>
      <rPr>
        <sz val="9.75"/>
        <color rgb="FF393939"/>
        <rFont val="Arial"/>
        <family val="2"/>
      </rPr>
      <t>Bộ</t>
    </r>
  </si>
  <si>
    <r>
      <rPr>
        <sz val="9.75"/>
        <color rgb="FF393939"/>
        <rFont val="Arial"/>
        <family val="2"/>
      </rPr>
      <t>Số 1301/QĐ-BVHH ngày 21 tháng 08 năm 2023 Tên gói thầu: Mua vật tư y tế tiêu hao phục vụ công tác lọc máu chu kỳ trong thời gian chờ kết quả thầu của Bệnh viện đa khoa huyện Hải Hậu</t>
    </r>
  </si>
  <si>
    <r>
      <rPr>
        <sz val="9.75"/>
        <color rgb="FF393939"/>
        <rFont val="Arial"/>
        <family val="2"/>
      </rPr>
      <t>Bệnh viện Đa khoa huyện Hải Hậu</t>
    </r>
  </si>
  <si>
    <t>VK092</t>
  </si>
  <si>
    <t>VT083</t>
  </si>
  <si>
    <t>Dây nối bơm tiêm điện</t>
  </si>
  <si>
    <t>N04.03.090</t>
  </si>
  <si>
    <t>Dây nối dài 150cm, dung tích 1.5ml, đường kính trong 1.1mm, đường kính ngoài 2.6 mm.</t>
  </si>
  <si>
    <t>Dây nối bơm tiêm điện 150cm</t>
  </si>
  <si>
    <t>Công ty cổ phần Nhựa y tế Việt Nam, Việt Nam</t>
  </si>
  <si>
    <t>KKG-0023-00186</t>
  </si>
  <si>
    <t>VK093</t>
  </si>
  <si>
    <t>VT084</t>
  </si>
  <si>
    <t>Dây silicon mổ lệ quản</t>
  </si>
  <si>
    <t>N07.03.200</t>
  </si>
  <si>
    <t>Dây silicon mổ lệ quản , có kim hai đầu, 2 đầu có điểm lệ và dụng cụ kéo Probe 23 g (0.60) x4-1/4'' chiều dài ống silicon 14'' , .025 '' O.D/ .012'' I.D. Dây dễ uốn bằng thép không gỉ</t>
  </si>
  <si>
    <t>Dây silicon mổ lệ quản
Code: 6004</t>
  </si>
  <si>
    <t>Oasis Medical</t>
  </si>
  <si>
    <t>KKG-0166-00108</t>
  </si>
  <si>
    <t>VK094</t>
  </si>
  <si>
    <t>VT085</t>
  </si>
  <si>
    <t>Dây thở oxy</t>
  </si>
  <si>
    <t>N04.03.030</t>
  </si>
  <si>
    <t>Các cỡ XS, S, M, L. chiều dài ≥ 2 m được sản xuất từ chất liệu nhựa PVC nguyên sinh. Được tiệt trùng bằng khí Ethylene Oxide (E.O)</t>
  </si>
  <si>
    <t>Dây thở oxy các cỡ</t>
  </si>
  <si>
    <t>KKG-0023-00269</t>
  </si>
  <si>
    <t>VK095</t>
  </si>
  <si>
    <t>VT087</t>
  </si>
  <si>
    <t>Dây truyền dịch kim cánh bướm</t>
  </si>
  <si>
    <t>N03.05.010</t>
  </si>
  <si>
    <t>Dây dẫn dài ≥ 1500mm, Buồng nhỏ giọt thể tích ≥ 8.5ml, có màng lọc dịch ≤ 15µm.  kèm kim hai cánh bướm 23Gx3/4, dây được làm từ nhựa nguyên sinh PVC, mềm dẻo, dai, độ đàn hồi cao, không gãy gập. Bộ phận điều chỉnh dòng chảy làm từ nhựa nguyên sinh ABS đạt tiêu chuẩn, gồm máng có thiết kế thêm kẹp khe giữ dây và con lăn di chuyển. Bộ phận đấu nối có bầu cao su tiếp thuốc. Đầu nối kim làm từ nhựa nguyên sinh đạt tiêu chuẩn, có thiết kế khóa vặn để khóa chặt kim. Kim xuyên nút chai làm từ nhựa ABS nguyên sinh đạt tiêu chuẩn. Van thoát khí (van lọc khí) có thiết kế màng lọc khi vô khuẩn. Kim 2 cánh bướm các cỡ. sản phẩm được tiệt trùng . Đạt tiêu chuẩn CE ; TCVN 6591-4: 2018; tiêu chuẩn tiệt trùng EN ISO 11135: 2014, EN ISO 13485 hoặc tương đương</t>
  </si>
  <si>
    <t xml:space="preserve"> Bộ </t>
  </si>
  <si>
    <t>Bộ dây truyền dịch sử dụng một lần có kim cánh bướm</t>
  </si>
  <si>
    <t>Công ty cổ phần nhựa y tế Việt Nam (MPV) - Việt Nam</t>
  </si>
  <si>
    <t>KKG-0023-00216</t>
  </si>
  <si>
    <t>VK096</t>
  </si>
  <si>
    <t xml:space="preserve">Dây dẫn cấu tạo từ chất liệu nhựa PVC nguyên sinh hoặc tương đương. Kim 2 cánh bướm có các cỡ 22G, 23G. Độ dài dây dẫn ≥ 1500mm. Có van khoá điều chỉnh, Van thoát khí có thiết kế màng lọc khí vô khuẩn; Buồng nhỏ giọt có màng lọc dịch, thể tích ≥ 8.5ml. Có bầu cao su tiếp thuốc. </t>
  </si>
  <si>
    <t>VK097</t>
  </si>
  <si>
    <t xml:space="preserve">Bộ dây truyền dịch (kim thường  các số) </t>
  </si>
  <si>
    <t xml:space="preserve">- Dây dẫn: Dài ≥1500mm, được làm từ nhựa nguyên sinh PVC.  Có cổng tiêm thuốc . Đầu nối kim thiết kế khóa vặn để khóa chặt kim. Van thoát khí có thiết kế màng lọc khuẩn ≈ 0.2µm vô khuẩn. Bầu đếm giọt dung tích ≥ 8.5ml, có màng lọc dịch ≈15µm. ;  Kim: 21G x 1½ , 22G x 1¼", 23G x 1"  ; Tiệt trùng  </t>
  </si>
  <si>
    <t>Bộ dây truyền dịch HANOMED(kim tiêm các cỡ)</t>
  </si>
  <si>
    <t>KKG-0023-00218</t>
  </si>
  <si>
    <t>VK098</t>
  </si>
  <si>
    <t>VT089</t>
  </si>
  <si>
    <t>Dây truyền máu</t>
  </si>
  <si>
    <t>N03.05.030</t>
  </si>
  <si>
    <t xml:space="preserve">Thành phần: - dây dài 150cm-180cm, chất liệu PVC
- Đầu nhọn thông khí, màng lọc bạch cầu 200 micron, khóa lăn, cổng bơm thuốc không chứa latex
- Tiệt trùng.
</t>
  </si>
  <si>
    <t>Bộ dây truyền máu 2 ngăn, có bầu đếm giọt</t>
  </si>
  <si>
    <t>KKG-0023-00209</t>
  </si>
  <si>
    <t>VK099</t>
  </si>
  <si>
    <t>VT090</t>
  </si>
  <si>
    <t xml:space="preserve">Đè lưỡi gỗ </t>
  </si>
  <si>
    <t>N08.00.240</t>
  </si>
  <si>
    <t>Yêu cầu: chất liệu gỗ; kích thước 150mm x 20mm x 2mm. Tiệt trùng. Hộp 100 cái</t>
  </si>
  <si>
    <t>Que đè lưỡi gỗ các cỡ</t>
  </si>
  <si>
    <t>Tanaphar/ Việt Nam</t>
  </si>
  <si>
    <t>KKG-0477-00117</t>
  </si>
  <si>
    <r>
      <rPr>
        <sz val="9"/>
        <color rgb="FF366AE2"/>
        <rFont val="Inter"/>
        <charset val="134"/>
      </rPr>
      <t>Bệnh viện đa khoa huyện Thuận Châu</t>
    </r>
  </si>
  <si>
    <r>
      <rPr>
        <sz val="9"/>
        <color rgb="FF366AE2"/>
        <rFont val="Inter"/>
        <charset val="134"/>
      </rPr>
      <t>28/09/2023</t>
    </r>
  </si>
  <si>
    <r>
      <rPr>
        <sz val="10.5"/>
        <color rgb="FF366AE2"/>
        <rFont val="Inter"/>
        <charset val="134"/>
      </rPr>
      <t>Huyện Thuận Châu, Tỉnh Sơn La</t>
    </r>
  </si>
  <si>
    <r>
      <rPr>
        <sz val="9.75"/>
        <color rgb="FF393939"/>
        <rFont val="Arial"/>
        <family val="2"/>
      </rPr>
      <t>Que đè lưỡi gỗ</t>
    </r>
  </si>
  <si>
    <r>
      <rPr>
        <sz val="9.75"/>
        <color rgb="FF393939"/>
        <rFont val="Arial"/>
        <family val="2"/>
      </rPr>
      <t>Tanaphar</t>
    </r>
  </si>
  <si>
    <r>
      <rPr>
        <sz val="9.75"/>
        <color rgb="FF393939"/>
        <rFont val="Arial"/>
        <family val="2"/>
      </rPr>
      <t>Số 686/QĐ-BVPHCN ngày 14 tháng 8 năm 2023 Tên gói thầu: Cung cấp vật tư y tế tiêu hao năm 2023 - 2024 bằng nguồn thu dịch vụ y tế.</t>
    </r>
  </si>
  <si>
    <r>
      <rPr>
        <sz val="9.75"/>
        <color rgb="FF393939"/>
        <rFont val="Arial"/>
        <family val="2"/>
      </rPr>
      <t>Bệnh viện Điều dưỡng - Phục hồi chức năng TW</t>
    </r>
  </si>
  <si>
    <t>VK100</t>
  </si>
  <si>
    <t>VT091</t>
  </si>
  <si>
    <t xml:space="preserve">Dịch nhầy  </t>
  </si>
  <si>
    <t xml:space="preserve">Thành phần: Hydroxypropyl Methylcellulose
Nồng độ (độ cô đặc) 2%.
Trọng lượng phân tử 86.000 dalton
 Độ nhầy 3000 - 4500 cPs
 Độ thẩm thấu: Osmolality 250-350  mOsm/kg, 
Độ pH: 6.0 - 7.8 
Thể tích: 2 ml.
</t>
  </si>
  <si>
    <t>Aurovisc</t>
  </si>
  <si>
    <t>Ấn Độ</t>
  </si>
  <si>
    <t>Aurolab</t>
  </si>
  <si>
    <t>KKG-0166-00291</t>
  </si>
  <si>
    <t>VK101</t>
  </si>
  <si>
    <t>VT092</t>
  </si>
  <si>
    <t xml:space="preserve">Thành phần: Natri Hyaluronate
Nồng độ (độ cô đặc) 1.4%.
 Độ nhầy Độ nhớt: 30.000 – 50.000 cps
 Độ thẩm thấu: Độ thẩm thấu: 200 - 400 mOsm /kg, 
 pH: 6.8-7.6.
Thể tích: 1 ml.
</t>
  </si>
  <si>
    <t>KKG-0552-00010</t>
  </si>
  <si>
    <t>Bệnh viện đa khoa Đồng Tháp</t>
  </si>
  <si>
    <t>13/09/2023</t>
  </si>
  <si>
    <t>Thành phố Cao Lãnh,Tỉnh Đồng Tháp</t>
  </si>
  <si>
    <t>VK103</t>
  </si>
  <si>
    <t>VT094</t>
  </si>
  <si>
    <t>Điện cực dán</t>
  </si>
  <si>
    <t>N08.00.250</t>
  </si>
  <si>
    <t>Làm từ vật liệu PE-foam, độ bám dính cao, không để lại chất kết dính, ương thích hầu hết với các loại cáp kết nối</t>
  </si>
  <si>
    <t>Điện cực tim</t>
  </si>
  <si>
    <t>EF Medica SRL/ Ý</t>
  </si>
  <si>
    <t>KKG-0239-00005</t>
  </si>
  <si>
    <t>VK104</t>
  </si>
  <si>
    <t>VT095</t>
  </si>
  <si>
    <t xml:space="preserve">Đinh 2 đầu nhọn các cỡ </t>
  </si>
  <si>
    <t>N07.06.040</t>
  </si>
  <si>
    <t xml:space="preserve">Đinh Kischner 2 đầu nhọn, đường kính 0.5/0.6/0.8/0.9/1.0/1.2/1.4/1.5/1.6/1.8/2.0/2.2/2.5/2.8/3.0/3.2/3.5/4.0/4.5/5.0mm. Chất liệu thép không gỉ, tiêu chuẩn ASTM F138 (62.8% Fe; 17.52% Cr; 14.27% </t>
  </si>
  <si>
    <t>Đinh Kirschner hai đầu nhọn</t>
  </si>
  <si>
    <t>Aysam Ortopedi ve Tibbi Aletler San. Tic. Ltd. Sti</t>
  </si>
  <si>
    <t>KKG-0057-05649</t>
  </si>
  <si>
    <t>VK105</t>
  </si>
  <si>
    <t>VT096</t>
  </si>
  <si>
    <t>Đinh các cỡ</t>
  </si>
  <si>
    <t xml:space="preserve"> Đinh đàn hồi: Đường kính từ 2.0 - 3.0 mm, dài ≥ 100mm. Chất liệu titanim, Ðầu đinh cong, nhẹ và dẹp, có tính đàn hồi dùng luồn vào trong ống tủy </t>
  </si>
  <si>
    <t>Đinh đàn hồi</t>
  </si>
  <si>
    <t>Normmed Medikal </t>
  </si>
  <si>
    <t>KKG-0057-01706</t>
  </si>
  <si>
    <t>VK106</t>
  </si>
  <si>
    <t>VT097</t>
  </si>
  <si>
    <t>Đinh nội tủy xương chày có chốt ngang các cỡ</t>
  </si>
  <si>
    <t xml:space="preserve"> Đinh đặc, đường kính từ 8,9,10,11,12,13; dài từ 255 đến 420mm. Đồng bộ với vít khóa ngang cùng hãng sản . Chất liệu thép không gỉ, tiêu chuẩn ASTM F138 (62.8% Fe; 17.52% Cr; 14.27% Ni)</t>
  </si>
  <si>
    <t>KKG-0057-04998</t>
  </si>
  <si>
    <t>VK107</t>
  </si>
  <si>
    <t>VT098</t>
  </si>
  <si>
    <t>Đinh nội tủy xương đùi có chốt ngang các cỡ</t>
  </si>
  <si>
    <t>Đinh đặc, đường kính từ 9,10,11,12,13,14,15,16 dài từ 320 đến 460mm. Đồng bộ với vít khóa ngang cùng hãng sản suất. Chất liệu thép không gỉ, tiêu chuẩn ASTM F138 (62.8% Fe; 17.52% Cr; 14.27% Ni)</t>
  </si>
  <si>
    <t>KKG-0057-04981</t>
  </si>
  <si>
    <t>VK108</t>
  </si>
  <si>
    <t>VT099</t>
  </si>
  <si>
    <t>Dụng cụ cắt khâu nối tiêu hóa tự động tròn (các cỡ)</t>
  </si>
  <si>
    <t>N07.04.040</t>
  </si>
  <si>
    <t xml:space="preserve">Thiết bị khâu được sử dụng để khâu vết thương của niêm mạc trực tràng và búi trĩ trong kênh hậu môn dùng một lần.
Các cỡ:  21, 23, 26, 29, 32 mm
Kích thước ghim: 4.5mm. 
Số hàng ghim: 2
Số lượng ghim:18, 20, 24, 30
Chiều dài chân ghim mở:≈ 5,3mm. Chiều cao khi đóng có thể điều chinh của ghim: 1-2,5mm. Đường kính ghim ≈ 0,28mm. Đường kính dao cắt: 13,15,17,20,22mm. </t>
  </si>
  <si>
    <t xml:space="preserve">cái </t>
  </si>
  <si>
    <t>Dụng cụ, máy khâu cắt nối tự động sử dụng trong kỹ thuật Longo các loại, các cỡ (bao gồm cả vòng, băng ghim khâu kèm theo)</t>
  </si>
  <si>
    <t>Golden/ Trung Quốc</t>
  </si>
  <si>
    <t>KKG-0154-00798</t>
  </si>
  <si>
    <t>VK109</t>
  </si>
  <si>
    <t>VT100</t>
  </si>
  <si>
    <t>Dụng cụ khâu nối dùng mổ cắt trĩ bằng phương pháp longo đầu rời</t>
  </si>
  <si>
    <t xml:space="preserve">Bộ phận lưu giữ ghim bấm trong suốt, đầu có thể tháo rời khỏi dụng cụ. Đường kính ngoài 32mm, 34mm, 36mm tương ứng đường kính trong 24.9mm, 25.2mm, 26.9mm,có ≥30 ghim titanium, chiều cao ghim ≥ 3.0 mm.
</t>
  </si>
  <si>
    <t xml:space="preserve">Dụng cụ khâu nối dùng mổ cắt trĩ bằng phương pháp longo đầu rời </t>
  </si>
  <si>
    <t>Anh</t>
  </si>
  <si>
    <t>Locamed Limited/ Anh</t>
  </si>
  <si>
    <t>KKG-0239-00018</t>
  </si>
  <si>
    <t>VK110</t>
  </si>
  <si>
    <t>VT101</t>
  </si>
  <si>
    <t>Gạc hút</t>
  </si>
  <si>
    <t>N02.03.020</t>
  </si>
  <si>
    <t xml:space="preserve">Thành phần: gạc hút nước 100% cotton, Khổ 0,8m. 
</t>
  </si>
  <si>
    <t>Mét</t>
  </si>
  <si>
    <t>Gạc mét</t>
  </si>
  <si>
    <t>KKG-1409-00023</t>
  </si>
  <si>
    <t>VK111</t>
  </si>
  <si>
    <t>VT102</t>
  </si>
  <si>
    <t>Gạc phẫu thuật  10cm x10cm x 12 lớp</t>
  </si>
  <si>
    <t xml:space="preserve">Thành phần: gạc hút nước 100 % cotton
Yêu cầu: Kích thước 10cm x10cm x 12 lớp
Tiệt trùng. 
Độ acid và độ kiềm: đạt trung tính
Đóng gói 2 lớp.
</t>
  </si>
  <si>
    <t>Gạc phẫu thuật 10 x 10cm x 12 lớp, Vô trùng</t>
  </si>
  <si>
    <t>KKG-0285-01770</t>
  </si>
  <si>
    <t>VK112</t>
  </si>
  <si>
    <t>VT104</t>
  </si>
  <si>
    <t>Gạc phẫu thuật ổ bụng 7.5cm x 7.5cm x 6 lớp</t>
  </si>
  <si>
    <t>Nguyên liệu: gạc không dệt hút nước và có độ thấm hút rất cao. 
Đặc tính:
Khả năng hút nước: Trung bình 1 gam gạc giữ được từ 5 gam nước trở lên; 
Độ ẩm: &lt;8%; 
 Độ acid và độ kiềm: Đạt trung tính;  
Các chất tan trong nước: ≤0,5% ; 
Trọng lượng:  khoảng ≈38g/m2. 
Kích thước 7.5cm x 7.5cm x 6 lớp. 
Đóng gói: 10 cái/gói. Sản phẩm chứa trong túi giấy dùng trong y tế có màu chỉ thị đã được tiệt trùng bằng khí EO-Gas.</t>
  </si>
  <si>
    <t>Gạc phẫu thuật 7,5cm x 7,5cm x 8lớp, vô trùng, có cản quang</t>
  </si>
  <si>
    <t>Việt Nam</t>
  </si>
  <si>
    <t>KKG-1409-00423</t>
  </si>
  <si>
    <t>VK114</t>
  </si>
  <si>
    <t>VT106</t>
  </si>
  <si>
    <t>Gạc phẫu thuật ổ bụng 20cm x 80cm x 4 lớp</t>
  </si>
  <si>
    <t xml:space="preserve">"Nguyên liệu: gạc hút nước 100% cotton và có độ thấm hút rất cao.
Đặc tính:
- Khả năng hút nước: Trung bình 1 gam gạc giữ được từ 5 gam nước trở lên;
- Độ ẩm: &lt;8%;
- Độ acid và độ kiềm: Đạt trung tính;
- Không có tinh bột hoặc Dextrin;
- Các chất tan trong nước: ≤0,5% ;
- Trọng lượng: khoảng 23g/m2.
- Kích thước 20cm x 80cm x 4 lớp
Đóng gói: 5 cái/gói, cản quang vô trùng"
</t>
  </si>
  <si>
    <t>Gạc phẫu thuật ổ bụng 20cm x 80cm x 4 lớp, CQVT</t>
  </si>
  <si>
    <t>KKG-1409-00539</t>
  </si>
  <si>
    <t>VK117</t>
  </si>
  <si>
    <t>VT109</t>
  </si>
  <si>
    <t>Găng phẫu thuật chưa tiệt trùng các số</t>
  </si>
  <si>
    <t>N03.06.030</t>
  </si>
  <si>
    <t xml:space="preserve">Sản xuất từ cao su thiên nhiên. Bề dày: min 0,18mm, Chiều dài: min 280mm, Chiều rộng lòng bàn tay: Size 61/2: 83±5mm, Size 7: 89±5mm, Size 71/2: 95±5mm. Cường lực khi đứt: Trước khi lão hóa: min 12,5N, Sau lão hóa: min 9,5N. Độ giãn đứt: Trước lão hóa: min 700%, Sau lão hóa: min 550%. Tiêu chuẩn cao: Ngoài tiêu chuẩn cơ bản phải đạt:  Lượng bột: max 80mg/đôi.  Lượng protein: max 200μg/dm2.
</t>
  </si>
  <si>
    <t>Đôi</t>
  </si>
  <si>
    <t>Găng phẫu thuật chưa tiệt trùng (A1) các số</t>
  </si>
  <si>
    <t>Merufa - Việt Nam</t>
  </si>
  <si>
    <t>KKG-1118-00023</t>
  </si>
  <si>
    <t>VK118</t>
  </si>
  <si>
    <t>VT135</t>
  </si>
  <si>
    <t>Găng tay y tế không bột</t>
  </si>
  <si>
    <t>N03.06.050</t>
  </si>
  <si>
    <t>Găng tay cao su tự nhiên, không bột dùng trong thăm khám; Chất liệu: Mủ cao su tự nhiên, Găng có bề mặt  nhám hoặc trơn nhẵn, thuận cả hai tay; Màu sắc : Trắng Kích cỡ : XS/S/M/L/XL; Cân nặng (gram)(+/-0.2): lần lượt theo các cỡ 5.2; 5.6; 6.0; 6.4; 6.8; Chiều dài :  240mm ±5; Độ dày (mm) :  ≥0.10 ( lòng bàn tay), ≥ 0.11 ( đầu ngón tay); Hàm lượng bột : Tối đa 2 mg/dm2; Hàm lượng Protein hòa tan : Tối đa 100 µg/dm². Đạt tiêu chuẩn ISO 13485:2016; ISO 10993; CE MDR 2017/745; GMP FDA hoặc tương đương</t>
  </si>
  <si>
    <t>Găng tay latex y tế không bột các cỡ</t>
  </si>
  <si>
    <t>HTC/ Việt Nam</t>
  </si>
  <si>
    <t>KKG-0751-00018</t>
  </si>
  <si>
    <t>VK119</t>
  </si>
  <si>
    <t>VT112</t>
  </si>
  <si>
    <t>Găng tay phẫu thuật tiệt trùng</t>
  </si>
  <si>
    <t>Găng tay được sản xuất từ cao su thiên nhiên,có phủ bột chống dính. Tiệt trùng.</t>
  </si>
  <si>
    <t>Găng phẫu thuật tiệt trùng</t>
  </si>
  <si>
    <t>CÔNG TY CP MERUFA</t>
  </si>
  <si>
    <t>KKG-1118-00048</t>
  </si>
  <si>
    <t>VK120</t>
  </si>
  <si>
    <t>VT113</t>
  </si>
  <si>
    <t>Găng tay sử dụng trong thăm khám các loại, các cỡ</t>
  </si>
  <si>
    <t>Găng tay y tế có bột, được làm tử mủ cao su tự nhiên. Gồm các cỡ: Size XS,S,M,L,XL.</t>
  </si>
  <si>
    <t>Găng tay sử dụng trong thăm khám, chăm sóc, điều trị người bệnh (cỡ S)</t>
  </si>
  <si>
    <t>Merufa</t>
  </si>
  <si>
    <t>KKG-1118-00027</t>
  </si>
  <si>
    <t>VK121</t>
  </si>
  <si>
    <t>VT114</t>
  </si>
  <si>
    <t>Găng y tế khám sản</t>
  </si>
  <si>
    <t>Yêu cầu: Dài ≥ 39 cm, không tiệt trùng.</t>
  </si>
  <si>
    <t>Găng phẫu thuật chưa tiệt trùng dùng trong sản khoa</t>
  </si>
  <si>
    <t>Merufa/ Việt Nam</t>
  </si>
  <si>
    <t>KKG-0809-00004</t>
  </si>
  <si>
    <r>
      <rPr>
        <sz val="11"/>
        <color theme="1"/>
        <rFont val="Arial"/>
        <family val="2"/>
        <scheme val="minor"/>
      </rPr>
      <t>Bệnh viện Đa khoa huyện Đại Từ25/07/2023</t>
    </r>
  </si>
  <si>
    <t>Găng khám sản khoa</t>
  </si>
  <si>
    <r>
      <rPr>
        <sz val="9.75"/>
        <color rgb="FF393939"/>
        <rFont val="Arial"/>
        <family val="2"/>
      </rPr>
      <t>Merufa - Viêt Nam</t>
    </r>
  </si>
  <si>
    <r>
      <rPr>
        <sz val="9.75"/>
        <color rgb="FF393939"/>
        <rFont val="Arial"/>
        <family val="2"/>
      </rPr>
      <t>Đôi</t>
    </r>
  </si>
  <si>
    <r>
      <rPr>
        <sz val="9.75"/>
        <color rgb="FF393939"/>
        <rFont val="Arial"/>
        <family val="2"/>
      </rPr>
      <t>Số: 246/QĐ-BV ngày 26/6/2023 và Số: 288/QĐ-BV ngày 24/7/2023 Tên gói thầu: Mua sắm vật tư y tế, hóa chất năm 2023 của Bệnh viện Đa khoa huyện Đại Từ.</t>
    </r>
  </si>
  <si>
    <r>
      <rPr>
        <sz val="9.75"/>
        <color rgb="FF393939"/>
        <rFont val="Arial"/>
        <family val="2"/>
      </rPr>
      <t>Bệnh viện đa khoa huyện Đại Từ Thái Nguyên</t>
    </r>
  </si>
  <si>
    <t>VK122</t>
  </si>
  <si>
    <t>VT115</t>
  </si>
  <si>
    <t>Khóa 3 chạc có dây nối</t>
  </si>
  <si>
    <t>N03.05.060</t>
  </si>
  <si>
    <t xml:space="preserve">Làm từ chất liệu Polycarbonate, HDPE, PP, tiệt trùng E.O; kháng lipid và không kháng lipid; chiều dài dây tối thiểu 100cm
Tiệt trùng
</t>
  </si>
  <si>
    <t>Khóa 3 chạc có dây (1m)</t>
  </si>
  <si>
    <t>KKG-0023-00160</t>
  </si>
  <si>
    <r>
      <rPr>
        <sz val="10.5"/>
        <color theme="1"/>
        <rFont val="Inter"/>
        <charset val="134"/>
      </rPr>
      <t>Huyện Đại Từ, Tỉnh Thái Nguyên</t>
    </r>
  </si>
  <si>
    <t>VK123</t>
  </si>
  <si>
    <t>VT116</t>
  </si>
  <si>
    <t>Làm bằng nhựa, có dây nối ≥10cm.</t>
  </si>
  <si>
    <t>Dây 3 chạc 25cm</t>
  </si>
  <si>
    <t>VK124</t>
  </si>
  <si>
    <t>VT121</t>
  </si>
  <si>
    <t>Kim châm cứu vô trùng</t>
  </si>
  <si>
    <t>N03.04.010</t>
  </si>
  <si>
    <t>Đường kính thân kim : 0.12mm đến 0.80 mm; Độ dài thân kim : 5mm đến 150mm</t>
  </si>
  <si>
    <t>Kim châm cứu các cỡ</t>
  </si>
  <si>
    <t>Suzhou Medical Appliance Factory – Trung Quốc</t>
  </si>
  <si>
    <t>KKG-0134-00058</t>
  </si>
  <si>
    <r>
      <rPr>
        <sz val="9.75"/>
        <color rgb="FF393939"/>
        <rFont val="Arial"/>
        <family val="2"/>
      </rPr>
      <t>0.25x25mm; 0.25 x40mm; 0.25x50mm; 0.30x13mm; 0.30 x25mm; 0.30x30mm; 0.30x40mm; 0.30 x50mm; 0.30x75mm</t>
    </r>
  </si>
  <si>
    <r>
      <rPr>
        <sz val="9.75"/>
        <color rgb="FF393939"/>
        <rFont val="Arial"/>
        <family val="2"/>
      </rPr>
      <t>Suzhou Medical Appliance Factory -Trung Quốc</t>
    </r>
  </si>
  <si>
    <r>
      <rPr>
        <sz val="9.75"/>
        <color rgb="FF393939"/>
        <rFont val="Arial"/>
        <family val="2"/>
      </rPr>
      <t>Trung tâm Y tế huyện Thuận Bắ</t>
    </r>
  </si>
  <si>
    <t>VK125</t>
  </si>
  <si>
    <t>VT122</t>
  </si>
  <si>
    <t>Kim chạy thận nhân tạo</t>
  </si>
  <si>
    <t>N03.03.080</t>
  </si>
  <si>
    <t xml:space="preserve">Kim 16-17G, Sản xuất từ chất liệu PVC, Kim tráng silicone, thành kim siêu mỏng Có cánh bướm xoay được quanh kim, có back-eye. Dây nối dài 30cm
Tiệt trùng bằng khí EO
</t>
  </si>
  <si>
    <t>Kim chạy thận nhân tạo có đầu bảo vệ an toàn, kích cỡ 17Gx1"</t>
  </si>
  <si>
    <t>Bain Medical Equipment (Guangzhou) Co., Ltd.</t>
  </si>
  <si>
    <t xml:space="preserve"> KKG-0443-00589</t>
  </si>
  <si>
    <t>VK126</t>
  </si>
  <si>
    <t>VT123</t>
  </si>
  <si>
    <t>Kim chích máu đo đường huyết</t>
  </si>
  <si>
    <t>N03.02.060</t>
  </si>
  <si>
    <t>Kim chích máu các cỡ</t>
  </si>
  <si>
    <t>Kim chích máu thử đường huyết</t>
  </si>
  <si>
    <t>Ningbo greetmed medical instruments co., ltd - Trung Quốc</t>
  </si>
  <si>
    <t>KKG-0371-00179</t>
  </si>
  <si>
    <r>
      <rPr>
        <sz val="9"/>
        <color rgb="FF366AE2"/>
        <rFont val="Inter"/>
        <charset val="134"/>
      </rPr>
      <t>Bệnh viện Quân y 110</t>
    </r>
  </si>
  <si>
    <r>
      <rPr>
        <sz val="9"/>
        <color rgb="FF366AE2"/>
        <rFont val="Inter"/>
        <charset val="134"/>
      </rPr>
      <t>20/09/2023</t>
    </r>
  </si>
  <si>
    <r>
      <rPr>
        <sz val="10.5"/>
        <color rgb="FF366AE2"/>
        <rFont val="Inter"/>
        <charset val="134"/>
      </rPr>
      <t>Thành phố Bắc Ninh, Tỉnh Bắc Ninh</t>
    </r>
  </si>
  <si>
    <r>
      <rPr>
        <sz val="9.75"/>
        <color rgb="FF393939"/>
        <rFont val="Arial"/>
        <family val="2"/>
      </rPr>
      <t>GT042-100</t>
    </r>
  </si>
  <si>
    <r>
      <rPr>
        <sz val="9.75"/>
        <color rgb="FF393939"/>
        <rFont val="Arial"/>
        <family val="2"/>
      </rPr>
      <t>NINGBO GREETMED MEDICAL INSTRUMENTS CO., LTD</t>
    </r>
  </si>
  <si>
    <r>
      <rPr>
        <sz val="9.75"/>
        <color rgb="FF393939"/>
        <rFont val="Arial"/>
        <family val="2"/>
      </rPr>
      <t>Cây</t>
    </r>
  </si>
  <si>
    <r>
      <rPr>
        <sz val="9.75"/>
        <color rgb="FF393939"/>
        <rFont val="Arial"/>
        <family val="2"/>
      </rPr>
      <t>Số 3700/QĐ-SYT ngày 21 tháng 08 năm 2023 Tên gói thầu: Gói thầu số 01: Vật tư y tế tiêu hao và các phụ kiện kèm theo</t>
    </r>
  </si>
  <si>
    <r>
      <rPr>
        <sz val="9.75"/>
        <color rgb="FF393939"/>
        <rFont val="Arial"/>
        <family val="2"/>
      </rPr>
      <t>Sở Y tế tỉnh Quảng Ngãi</t>
    </r>
  </si>
  <si>
    <t>VK127</t>
  </si>
  <si>
    <t>VT134</t>
  </si>
  <si>
    <t>Kim lấy máu đo đường huyết</t>
  </si>
  <si>
    <t xml:space="preserve">  Đường kính kim : ≤0.4mm - 28G
Đầu kim bằng Thép không gỉ được được vát 3 mặt cắt và phủ Silicon.Kim đều có nắp đậy seal kín chỉ mở một lần để đảm bảo vô trùng . 
Được tiệt trùng với bức xạ Gamma theo tiêu chuẩn DIN EN ISO 11138 hoặc tương đương</t>
  </si>
  <si>
    <t>Nhật Bản</t>
  </si>
  <si>
    <t>Asahi Polyslider Company, Limited.</t>
  </si>
  <si>
    <t>KKG-0059-02022</t>
  </si>
  <si>
    <t>VK128</t>
  </si>
  <si>
    <t>VT124</t>
  </si>
  <si>
    <t>Kim chọc dò và gây tê tủy sống số các cỡ</t>
  </si>
  <si>
    <t>N03.03.010</t>
  </si>
  <si>
    <t>Kim được làm từ thép không rỉ. Đầu bút chì. Cỡ 18G- 25G chiều dài kim ≥90mm . Có kim dẫn đường</t>
  </si>
  <si>
    <t>Kim chọc dò tuỷ sống</t>
  </si>
  <si>
    <t>Dr.Japan/ Nhật Bản</t>
  </si>
  <si>
    <t>KKG-1389-00016</t>
  </si>
  <si>
    <t>VK129</t>
  </si>
  <si>
    <t>VT125</t>
  </si>
  <si>
    <t>Kim khâu các loại, các cỡ</t>
  </si>
  <si>
    <t>N05.01.010</t>
  </si>
  <si>
    <t xml:space="preserve">Kim được làm bằng thép không gỉ, kim hình bán nguyệt.
</t>
  </si>
  <si>
    <t>Kim khâu ba cạnh các loại</t>
  </si>
  <si>
    <t>Ningbo Greetmed - Trung Quốc </t>
  </si>
  <si>
    <t>KKG-0131-00715</t>
  </si>
  <si>
    <r>
      <rPr>
        <sz val="9.75"/>
        <color rgb="FF393939"/>
        <rFont val="Arial"/>
        <family val="2"/>
      </rPr>
      <t>--</t>
    </r>
  </si>
  <si>
    <r>
      <rPr>
        <sz val="9.75"/>
        <color rgb="FF393939"/>
        <rFont val="Arial"/>
        <family val="2"/>
      </rPr>
      <t>Ningbo Greetmed - Trung Quốc </t>
    </r>
  </si>
  <si>
    <r>
      <rPr>
        <sz val="9.75"/>
        <color rgb="FF393939"/>
        <rFont val="Arial"/>
        <family val="2"/>
      </rPr>
      <t>Số 226 /QĐ-TTYT ngày 28 tháng 06 năm 2023 Tên gói thầu:Mua vật tư y tế tiêu hao, hóa chất xét nghiệm năm 2023 của Trung tâm y tế huyện Xuân Trường; gói thầu số 1:Vật tư y tế tiêu hao</t>
    </r>
  </si>
  <si>
    <r>
      <rPr>
        <sz val="9.75"/>
        <color rgb="FF393939"/>
        <rFont val="Arial"/>
        <family val="2"/>
      </rPr>
      <t>Trung tâm Y tế huyện Xuân Trường</t>
    </r>
  </si>
  <si>
    <t>VK130</t>
  </si>
  <si>
    <t>VT126</t>
  </si>
  <si>
    <t xml:space="preserve">Kim laser nội mạch
</t>
  </si>
  <si>
    <t>N03.03.140</t>
  </si>
  <si>
    <t>Kim laser nội mạch số 22 G</t>
  </si>
  <si>
    <t>Kim laser nội mạch</t>
  </si>
  <si>
    <t>Guilin Kangxing/ Trung Quốc</t>
  </si>
  <si>
    <t>VK131</t>
  </si>
  <si>
    <t>VT127</t>
  </si>
  <si>
    <t>Kim lấy máu, lấy thuốc các loại, các cỡ</t>
  </si>
  <si>
    <t>Kim các số.Kim cấu tạo thép không gỉ sáng bóng. Đầu kim vát 3 cạnh, sắc nhọn, không gờ, có nắp chụp. Đường kính, độ dài kim phù hơp với tiêu chuẩn quốc tế. Không bị gãy, không bị cong vênh. Kim các cỡ. Đốc kim có màu giúp phân biệt cỡ kim theo tiêu chuẩn quốc tế và được gắn chặt với thân kim không gây rò rỉ, an toàn khi sử dụng.Sản phẩm được tiệt trùng bằng khí Ethylene Oxide (E.O). Đóng gói trong túi riêng đảm bảo vô trùng.</t>
  </si>
  <si>
    <t>Kim tiêm</t>
  </si>
  <si>
    <t>KKG-0023-00122</t>
  </si>
  <si>
    <t>VK132</t>
  </si>
  <si>
    <t>VT128</t>
  </si>
  <si>
    <t>Kim lọc thận nhân tạo các loại</t>
  </si>
  <si>
    <t>Kim 16G. Không có chất DEHP, mặt trong dây trơn láng ngăn chặn máu đông tụ. kim thành mỏng, đầu kim sắc nhọn. Có đầu nối kết nối được với tất cả các loại dây chạy thận. Sản phẩm được tiệt trùn</t>
  </si>
  <si>
    <t>Bộ kim cánh ống thông AVF 16G</t>
  </si>
  <si>
    <t>KKG-0689-00041</t>
  </si>
  <si>
    <t>VK133</t>
  </si>
  <si>
    <t>VT129</t>
  </si>
  <si>
    <t>Kim luồn tĩnh mạch</t>
  </si>
  <si>
    <t>N03.02.070</t>
  </si>
  <si>
    <t>Kim làm bằng thép không gỉ, đầu kim có 3 mặt vát, sắc bén. Kim có ống chụp bảo vệ khi chưa sử dụng. Ống catheter làm từ chất liệu PTFE nhựa y tế tương thích sinh học có tính đàn hồi, chống xoắn-gập. Đầu ống catheter hình vát nón ôm sát kim giúp dễ dàng lấy ven. Kim có cổng bơm thuốc bổ xung, nắp đậy bật.Khoang báo máu thiết kế trong xuất giúp dễ dàng xác định lấy đúng ven .Khử trùng bằng khí EO( Ethylene Oxide). Thời gian lưu kim 96 giờ.</t>
  </si>
  <si>
    <t>Kim luồn tĩnh mạch số 14G, 16G, 18G, 20G, 22G, 24G, 26G (TEFLO cannula)</t>
  </si>
  <si>
    <t>Harsoria Healthcare Pvt. Ltd</t>
  </si>
  <si>
    <t>KKG-0443-00326</t>
  </si>
  <si>
    <t>VK134</t>
  </si>
  <si>
    <t>VT130</t>
  </si>
  <si>
    <t>Kim luồn tĩnh mạch an toàn các cỡ</t>
  </si>
  <si>
    <t>Kim có đầu bảo vệ an toàn bằng kim loại . Kim làm bằng thép không gỉ, đầu kim có 3 mặt vát. Kim có ống chụp bảo vệ khi chưa sử dụng. Ống catheter có 4 vạch cản quang làm từ chất liệu PTFE/ Teflon, FEP, PUR nhựa y tế tương thích sinh học có tính đàn hồi, chống xoắn-gập. Đầu ống catheter hình vát nón ôm sát kim.Kim có cánh có cổng bơm thuốc bổ xung, nắp đậy. Khoang báo máu thiết kế trong xuất giúp dễ dàng xác định lấy đúng ven, màng kị nước chống máu trànn.Khử trùng bằng khí EO( Ethylene Oxide).Thời gian lưu kim tối đa 96 giờ.Đạt ISO 13485:2016; FDA hoặc tương đương</t>
  </si>
  <si>
    <t>Kim luồn tĩnh mạch an toàn số 22G</t>
  </si>
  <si>
    <t>Harsoria Healthcare – Ấn Độ</t>
  </si>
  <si>
    <t>VK135</t>
  </si>
  <si>
    <t>VT131</t>
  </si>
  <si>
    <t>Kim luồn tĩnh mạch các cỡ</t>
  </si>
  <si>
    <t>Chất liệu FEP. Kim có cánh và có cửa bơm thuốc. Kim có các cỡ.</t>
  </si>
  <si>
    <t>Kim luồn tĩnh mạch các số</t>
  </si>
  <si>
    <t>Cộng hòa Ấn Độ</t>
  </si>
  <si>
    <t>Mediplus (India ) Limited</t>
  </si>
  <si>
    <t>VK136</t>
  </si>
  <si>
    <t>VT132</t>
  </si>
  <si>
    <t xml:space="preserve">Kim luồn tĩnh mạch có cửa có cánh các số </t>
  </si>
  <si>
    <t xml:space="preserve">-Vô trùng, dùng 01 lần. Có cánh và cổng tiêm. Không pyrogenic, không chứa mủ cao su. Tiệt trùng bằng E.O
- Mã hóa màu theo tiêu chuẩn ISO. Độ côn 6%. 
- Kim được làm bằng thép không gỉ , sắc, nhọn với ba điểm để chèn (cắt vát 3 cạnh) .
- Chất liệu Catheter bằng PTFE (Teflon), 3 vạch cản quang ẩn. Khả năng lưu catheter 72 - 96h.
- Nắp kim, trung tâm kim, cánh kim, khoang F.B: chất liệu polypropylene
- Cổng tiêm: chất liệu HDPE+LDPE với ống silicon cho phép dòng chảy đi theo 1 chiều.
- Màu sắc- đường kính trong, ngoài kim - Chiều dài  - tốc độ dòng chảy:  tương ứng với cỡ kim
</t>
  </si>
  <si>
    <t>Kim luồn tĩnh mạch có cánh và có cổng tiêm</t>
  </si>
  <si>
    <t>Harsoria Healthcare Pvt.Ltd;</t>
  </si>
  <si>
    <t>MED 901</t>
  </si>
  <si>
    <r>
      <rPr>
        <sz val="9.75"/>
        <color rgb="FF393939"/>
        <rFont val="Arial"/>
        <family val="2"/>
      </rPr>
      <t>Cộng hòa Ấn Độ</t>
    </r>
  </si>
  <si>
    <r>
      <rPr>
        <sz val="9.75"/>
        <color rgb="FF393939"/>
        <rFont val="Arial"/>
        <family val="2"/>
      </rPr>
      <t>Harsoria Healthcare Pvt.Ltd;</t>
    </r>
  </si>
  <si>
    <t>VK137</t>
  </si>
  <si>
    <t>VT133</t>
  </si>
  <si>
    <t>Kim nha khoa</t>
  </si>
  <si>
    <t>N03.02.080</t>
  </si>
  <si>
    <t>Cỡ kim: 27G. dài 21mm</t>
  </si>
  <si>
    <t>Kim nha khoa cỡ 27G</t>
  </si>
  <si>
    <t>Nipro - Nhật Bản</t>
  </si>
  <si>
    <t>KKG-0038-00170</t>
  </si>
  <si>
    <t>VK138</t>
  </si>
  <si>
    <t>Kim tiêm, lấy thuốc</t>
  </si>
  <si>
    <t xml:space="preserve"> Kim: được làm bằng thép không gỉ mạ Crom hoặc Niken.
 Đầu kim vát 3 cạnh, sắc nhọn, không gờ, có nắp chụp bảo vệ đầu kim tốt.
 Thân kim nhẵn, tròn đều, có đủ độ cứng cơ khí, không bị cong vênh, không tạp chất bên trong, được phủ Silicone.
 Đốc kim có màu giúp phân biệt cỡ kim theo tiêu chuẩn quốc tế và được gắn chặt với thân kim không gây rò rỉ, an toàn khi sử dụng.
 Sản phẩm được tiệt trùng bằng khí Ethylene Oxide (E.O).
 Sản phẩm đóng gói trong túi riêng đảm bảo vô trùng, không có độc tố và chất gây sốt, không có chất DEHP.
</t>
  </si>
  <si>
    <t>Kim tiêm (các số)</t>
  </si>
  <si>
    <t>VK139</t>
  </si>
  <si>
    <t>VT136</t>
  </si>
  <si>
    <t>Lọ đựng mẫu có nắp</t>
  </si>
  <si>
    <t>N03.07.070</t>
  </si>
  <si>
    <t xml:space="preserve">Lọ nhựa, có nắp.  Có thìa lấy bệnh phẩm. Có nhãn để điền thông tin. </t>
  </si>
  <si>
    <t>Lọ nhựa đựng bệnh phẩm</t>
  </si>
  <si>
    <t>Hồng Thiện Mỹ</t>
  </si>
  <si>
    <t>KKG-0505-00373</t>
  </si>
  <si>
    <r>
      <rPr>
        <sz val="9"/>
        <color rgb="FF366AE2"/>
        <rFont val="Inter"/>
        <charset val="134"/>
      </rPr>
      <t>Bệnh Viện Bà Rịa</t>
    </r>
  </si>
  <si>
    <r>
      <rPr>
        <sz val="9"/>
        <color rgb="FF366AE2"/>
        <rFont val="Inter"/>
        <charset val="134"/>
      </rPr>
      <t>19/09/2023</t>
    </r>
  </si>
  <si>
    <r>
      <rPr>
        <sz val="10.5"/>
        <color rgb="FF366AE2"/>
        <rFont val="Inter"/>
        <charset val="134"/>
      </rPr>
      <t>Thành Phố Bà Rịa, Tỉnh Bà Rịa - Vũng Tàu</t>
    </r>
  </si>
  <si>
    <r>
      <rPr>
        <sz val="9.75"/>
        <color rgb="FF393939"/>
        <rFont val="Arial"/>
        <family val="2"/>
      </rPr>
      <t>LON_355MNON3P3N1</t>
    </r>
  </si>
  <si>
    <r>
      <rPr>
        <sz val="9.75"/>
        <color rgb="FF393939"/>
        <rFont val="Arial"/>
        <family val="2"/>
      </rPr>
      <t>Công ty cổ phần vật tư y tế Hồng Thiện Mỹ</t>
    </r>
  </si>
  <si>
    <t>VK140</t>
  </si>
  <si>
    <t>VT137</t>
  </si>
  <si>
    <t>Lưỡi dao cắt tiêu bản</t>
  </si>
  <si>
    <t>N05.03.070</t>
  </si>
  <si>
    <t>Kiểu dao: lowprofile.
Độ nghiêng lưỡi dao: 34 độ/80x8x0,25mm
Dùng cắt lạnh và cắt tiêu bản thường</t>
  </si>
  <si>
    <t>Lưỡi dao cắt 
bệnh phẩm</t>
  </si>
  <si>
    <t>Kai Industries Co., Ltd.</t>
  </si>
  <si>
    <t>KKG-0490-00033</t>
  </si>
  <si>
    <r>
      <rPr>
        <sz val="9"/>
        <color rgb="FF366AE2"/>
        <rFont val="Inter"/>
        <charset val="134"/>
      </rPr>
      <t>BỆNH VIỆN UNG BƯỚU</t>
    </r>
  </si>
  <si>
    <r>
      <rPr>
        <sz val="9"/>
        <color rgb="FF366AE2"/>
        <rFont val="Inter"/>
        <charset val="134"/>
      </rPr>
      <t>29/08/2023</t>
    </r>
  </si>
  <si>
    <r>
      <rPr>
        <sz val="10.5"/>
        <color rgb="FF366AE2"/>
        <rFont val="Inter"/>
        <charset val="134"/>
      </rPr>
      <t>Quận Bình Thạnh, TP. Hồ Chí Minh</t>
    </r>
  </si>
  <si>
    <r>
      <rPr>
        <sz val="9.75"/>
        <color rgb="FF393939"/>
        <rFont val="Arial"/>
        <family val="2"/>
      </rPr>
      <t>Nhật Bản</t>
    </r>
  </si>
  <si>
    <r>
      <rPr>
        <sz val="9.75"/>
        <color rgb="FF393939"/>
        <rFont val="Arial"/>
        <family val="2"/>
      </rPr>
      <t>Kai Industries Co., Ltd.</t>
    </r>
  </si>
  <si>
    <t>VK141</t>
  </si>
  <si>
    <t>VT138</t>
  </si>
  <si>
    <t>Lưỡi dao mổ tiệt trùng các số</t>
  </si>
  <si>
    <t>N05.03.080</t>
  </si>
  <si>
    <t>Dao sắc. Chất liệu thép không gỉ, tiệt trùng bằng tia Gamma. Các số 10, 11, 12 ,15, 20, 21, 22. Các rãnh dọc lưỡi dao tương thích với mọi loại cán dao mổ tiêu chuẩn fitment số 3 và số 4 cũng như là 3L, 4L &amp; 7... do bất kỳ công ty nào sản xuất. Đóng gói 1x100 cái/hộp. </t>
  </si>
  <si>
    <t xml:space="preserve">Lưỡi dao mổ các số </t>
  </si>
  <si>
    <t xml:space="preserve">Kehr/ Ấn Độ </t>
  </si>
  <si>
    <t>KKG-1320-00171</t>
  </si>
  <si>
    <r>
      <rPr>
        <sz val="9"/>
        <color rgb="FF366AE2"/>
        <rFont val="Inter"/>
        <charset val="134"/>
      </rPr>
      <t>Bệnh viện Đa khoa huyện Bảo Yên</t>
    </r>
  </si>
  <si>
    <r>
      <rPr>
        <sz val="9"/>
        <color rgb="FF366AE2"/>
        <rFont val="Inter"/>
        <charset val="134"/>
      </rPr>
      <t>27/09/2023</t>
    </r>
  </si>
  <si>
    <r>
      <rPr>
        <sz val="10.5"/>
        <color rgb="FF366AE2"/>
        <rFont val="Inter"/>
        <charset val="134"/>
      </rPr>
      <t>Huyện Bảo Yên, Tỉnh Lào Cai</t>
    </r>
  </si>
  <si>
    <r>
      <rPr>
        <sz val="9.75"/>
        <color rgb="FF393939"/>
        <rFont val="Arial"/>
        <family val="2"/>
      </rPr>
      <t>KIATO</t>
    </r>
  </si>
  <si>
    <r>
      <rPr>
        <sz val="9.75"/>
        <color rgb="FF393939"/>
        <rFont val="Arial"/>
        <family val="2"/>
      </rPr>
      <t>Ấn Độ</t>
    </r>
  </si>
  <si>
    <r>
      <rPr>
        <sz val="9.75"/>
        <color rgb="FF393939"/>
        <rFont val="Arial"/>
        <family val="2"/>
      </rPr>
      <t>Kehr Surgical Private Limited</t>
    </r>
  </si>
  <si>
    <r>
      <rPr>
        <sz val="9.75"/>
        <color rgb="FF393939"/>
        <rFont val="Arial"/>
        <family val="2"/>
      </rPr>
      <t>Số 709/QĐ-BVĐKTT ngày 12 tháng 09 năm 2023 Tên gói thầu: Gói thầu số 1 : Mua sắm vật tư y tế tiêu hao, hoá chất năm 2023.</t>
    </r>
  </si>
  <si>
    <r>
      <rPr>
        <sz val="9.75"/>
        <color rgb="FF393939"/>
        <rFont val="Arial"/>
        <family val="2"/>
      </rPr>
      <t>BV Thanh Trì Hà N</t>
    </r>
  </si>
  <si>
    <t>VK142</t>
  </si>
  <si>
    <t>VT139</t>
  </si>
  <si>
    <t>Mask bóp bóng</t>
  </si>
  <si>
    <t>N08.00.310</t>
  </si>
  <si>
    <t xml:space="preserve">Chất liệu silicon, không có chất PGEHP. Dùng cùng với máy thở hoặc Ambu. </t>
  </si>
  <si>
    <t>Mặt nạ gây mê số 4,5</t>
  </si>
  <si>
    <t>Hitec Medical Co., Ltd</t>
  </si>
  <si>
    <t>KKG-0285-01439</t>
  </si>
  <si>
    <r>
      <rPr>
        <sz val="9"/>
        <color rgb="FF366AE2"/>
        <rFont val="Inter"/>
        <charset val="134"/>
      </rPr>
      <t>Bệnh viện Nhi Đồng 1</t>
    </r>
  </si>
  <si>
    <r>
      <rPr>
        <sz val="9"/>
        <color rgb="FF366AE2"/>
        <rFont val="Inter"/>
        <charset val="134"/>
      </rPr>
      <t>18/09/2023</t>
    </r>
  </si>
  <si>
    <r>
      <rPr>
        <sz val="10.5"/>
        <color rgb="FF366AE2"/>
        <rFont val="Inter"/>
        <charset val="134"/>
      </rPr>
      <t>Quận 10, TP. Hồ Chí Minh</t>
    </r>
  </si>
  <si>
    <r>
      <rPr>
        <sz val="9.75"/>
        <color rgb="FF393939"/>
        <rFont val="Arial"/>
        <family val="2"/>
      </rPr>
      <t>- Ký mã hiệu: HTA0901; HTA0902; HTA0903; HTA0904; HTA0905; HTA0906 - Nhãn hiệu: PVC air cushion face mask</t>
    </r>
  </si>
  <si>
    <r>
      <rPr>
        <sz val="9.75"/>
        <color rgb="FF393939"/>
        <rFont val="Arial"/>
        <family val="2"/>
      </rPr>
      <t>Hitec Medical Co., Ltd</t>
    </r>
  </si>
  <si>
    <r>
      <rPr>
        <sz val="9.75"/>
        <color rgb="FF393939"/>
        <rFont val="Arial"/>
        <family val="2"/>
      </rPr>
      <t>Cái</t>
    </r>
  </si>
  <si>
    <t>VK143</t>
  </si>
  <si>
    <t>VT140</t>
  </si>
  <si>
    <t>Mask khí dung</t>
  </si>
  <si>
    <t>Các cỡ. Có dây và bầu đựng thuốc</t>
  </si>
  <si>
    <t>Cái</t>
  </si>
  <si>
    <t>Mặt nạ oxy kèm dây</t>
  </si>
  <si>
    <t>MPV-
Việt Nam</t>
  </si>
  <si>
    <t>KKG-0023-00145</t>
  </si>
  <si>
    <t>VK144</t>
  </si>
  <si>
    <t>VT141</t>
  </si>
  <si>
    <t>Mặt nạ thở oxy</t>
  </si>
  <si>
    <t xml:space="preserve"> Mặt nạ được sản xuất từ nhựa PVC nguyên sinh, màu trắng trong, không có chất tạo màu. Dây dẫn có chiều dài ≥2m, lòng ống có khía chống gập được sản xuất từ chất liệu nhựa PVC nguyên sinh, màu trắng trong. Dây dẫn có khía đảm bảo khí oxy luôn được tuần hoàn. Thanh nhôm mềm dẻo đảm bảo giữ kín khít mặt nạ và mũi bệnh nhân. Dây chun cố định bộ mặt nạ và đầu bệnh nhân có độ đàn hồi cao.  Các cỡ: M, L, XL. Sản phẩm được tiệt trùng bằng khí Ethylene Oxide (E.O)</t>
  </si>
  <si>
    <t>Mặt nạ thở oxy MPV</t>
  </si>
  <si>
    <t>KKG-0023-00271</t>
  </si>
  <si>
    <t>VK145</t>
  </si>
  <si>
    <t>VT142</t>
  </si>
  <si>
    <t xml:space="preserve">Mặt nạ xông khí dung </t>
  </si>
  <si>
    <t>Mặt nạ được sản xuất từ nhựa PVC nguyên sinh, màu trắng trong. Có bộ khí dung. Dây dẫn có chiều dài ≥2m, lòng ống  chống gập được sản xuất từ chất liệu nhựa PVC nguyên sinh, màu trắng trong. Dây dẫn có khía . Thanh nhôm mềm dẻo đảm bảo giữ kín khít mặt nạ và mũi bệnh nhân. Dây chun cố định bộ mặt nạ và đầu bệnh nhân có độ đàn hồi cao. Các cỡ: M, L, XL. Sản phẩm được tiệt trùng bằng khí Ethylene Oxide (E.O)</t>
  </si>
  <si>
    <t>Dây thở oxy kèm mask</t>
  </si>
  <si>
    <t>VK146</t>
  </si>
  <si>
    <t>VT143</t>
  </si>
  <si>
    <t>Miếng dán mi loại nhỏ</t>
  </si>
  <si>
    <t>N02.02.010</t>
  </si>
  <si>
    <t>Kích thước: 6cm x 7cm.</t>
  </si>
  <si>
    <t>1624W</t>
  </si>
  <si>
    <t>3M-Mỹ</t>
  </si>
  <si>
    <t>KKG-0116-00381</t>
  </si>
  <si>
    <r>
      <rPr>
        <sz val="9.75"/>
        <color rgb="FF393939"/>
        <rFont val="Arial"/>
        <family val="2"/>
      </rPr>
      <t>1624W</t>
    </r>
  </si>
  <si>
    <r>
      <rPr>
        <sz val="9.75"/>
        <color rgb="FF393939"/>
        <rFont val="Arial"/>
        <family val="2"/>
      </rPr>
      <t>3M</t>
    </r>
  </si>
  <si>
    <r>
      <rPr>
        <sz val="9.75"/>
        <color rgb="FF393939"/>
        <rFont val="Arial"/>
        <family val="2"/>
      </rPr>
      <t>Miếng</t>
    </r>
  </si>
  <si>
    <r>
      <rPr>
        <sz val="9.75"/>
        <color rgb="FF393939"/>
        <rFont val="Arial"/>
        <family val="2"/>
      </rPr>
      <t>Số 595/QĐ-TTYTTT ngày 17 tháng 08 năm 2023 Tên gói thầu: Gói thầu số 1 Mua sắm vật tư y tế năm 2023</t>
    </r>
  </si>
  <si>
    <r>
      <rPr>
        <sz val="9.75"/>
        <color rgb="FF393939"/>
        <rFont val="Arial"/>
        <family val="2"/>
      </rPr>
      <t>Trung tâm y tế huyện Thuận thành</t>
    </r>
  </si>
  <si>
    <t>VK147</t>
  </si>
  <si>
    <t>VT144</t>
  </si>
  <si>
    <t>Nắp đóng bộ chuyển tiếp</t>
  </si>
  <si>
    <t>N04.04.040</t>
  </si>
  <si>
    <t>Nắp đậy bằng nhựa PVC, có sẵn povidine bên trong, bảo quản bằng túi nhôm kín</t>
  </si>
  <si>
    <t>Ireland</t>
  </si>
  <si>
    <t>Baxter Healthcare S.A</t>
  </si>
  <si>
    <t>KKG-0007-00038</t>
  </si>
  <si>
    <r>
      <rPr>
        <sz val="9.75"/>
        <color rgb="FF393939"/>
        <rFont val="Arial"/>
        <family val="2"/>
      </rPr>
      <t>-</t>
    </r>
  </si>
  <si>
    <r>
      <rPr>
        <sz val="9.75"/>
        <color rgb="FF393939"/>
        <rFont val="Arial"/>
        <family val="2"/>
      </rPr>
      <t>Ireland</t>
    </r>
  </si>
  <si>
    <r>
      <rPr>
        <sz val="9.75"/>
        <color rgb="FF393939"/>
        <rFont val="Arial"/>
        <family val="2"/>
      </rPr>
      <t>Baxter Healthcare S.A</t>
    </r>
  </si>
  <si>
    <r>
      <rPr>
        <sz val="9.75"/>
        <color rgb="FF393939"/>
        <rFont val="Arial"/>
        <family val="2"/>
      </rPr>
      <t>Số 569/QĐ-BVH ngày 12 tháng 07 năm 2023 Tên gói thầu: Gói 01: 303 danh mục vật tư tiêu hao</t>
    </r>
  </si>
  <si>
    <r>
      <rPr>
        <sz val="9.75"/>
        <color rgb="FF393939"/>
        <rFont val="Arial"/>
        <family val="2"/>
      </rPr>
      <t>Bệnh viện Đa khoa TW Huế (bao gồm 02 cơ sở)</t>
    </r>
  </si>
  <si>
    <t>VK149</t>
  </si>
  <si>
    <t>VT148</t>
  </si>
  <si>
    <t>Nẹp mặt thẳng</t>
  </si>
  <si>
    <t>Nẹp mặt thẳng 16 lỗ dùng vít 2.0mm. Dày ≥1.0mm.</t>
  </si>
  <si>
    <t>Nẹp mặt thẳng 16 lỗ</t>
  </si>
  <si>
    <t>Korea</t>
  </si>
  <si>
    <t>BioMaterials Korea, Inc/ Hàn Quốc I2016-025-310</t>
  </si>
  <si>
    <t>KKG-0057-05472</t>
  </si>
  <si>
    <t>VK150</t>
  </si>
  <si>
    <t>VT149</t>
  </si>
  <si>
    <t>Nẹp hàm thẳng</t>
  </si>
  <si>
    <t>Nẹp hàm thẳng 16 lỗ dùng vít 2.3mm. Dày ≥1.5mm.</t>
  </si>
  <si>
    <t>Nẹp hàm mặt thẳng 16 lỗ</t>
  </si>
  <si>
    <t>BioMaterials Korea, Inc/ Hàn Quốc I2316-030-315</t>
  </si>
  <si>
    <t>KKG-0057-05463</t>
  </si>
  <si>
    <t>VK151</t>
  </si>
  <si>
    <t>VT150</t>
  </si>
  <si>
    <t>Nẹp khóa bản rộng xương đùi, các cỡ</t>
  </si>
  <si>
    <t>Nẹp dày≥ 5.0mm; ≥ rộng 16mm; khoảng cách lỗ nẹp 18mm; - Số lỗ trên thân nẹp:  6, 7, 8, 9, 10, 11, 12, 14 lỗ; dài ≥110  mm- Đồng bộ với vít khóa cùng hãng sản xuất; chất liệu thép không gỉ, tiêu chuẩn ASTM F138 (62.8% Fe; 17.52% Cr; 14.27% Ni)</t>
  </si>
  <si>
    <t>Nẹp khóa thân xương đùi</t>
  </si>
  <si>
    <t>Aysam Ortopedi ve Tibbi Aletler San. Tic. Ltd. Sti/ Thổ Nhĩ Kỳ A18309xx</t>
  </si>
  <si>
    <t>KKG-0057-00445</t>
  </si>
  <si>
    <t>VK152</t>
  </si>
  <si>
    <t>Nẹp khóa bản rộng các cỡ</t>
  </si>
  <si>
    <t>Nẹp khóa bản rộng được làm từ chất liệu Titanium. Nẹp dày ≥5.2mm, rộng ≥17.5mm, số lỗ bắt vít kết hợp trên thân nẹp từ 5 đến 22 lỗ, khoảng cách tâm 2 lỗ liên tiếp là 18 mm, chiều dài tương ứng theo số lỗ từ 100mm-406mm, kết hợp vít khóa 5.0mm và vít thường 4.5mm giúp linh hoạt cho việc lựa chọn vít. Trên nẹp có thêm 2 lỗ nhỏ đường kính 2.0mm cho đinh kisner để cố định nẹp. Trên nẹp thể hiện rõ kí hiệu mã sản phẩm, số lỗ, nguyên vật liệu và tiêu chuẩn CE; có trợ cụ tương thích.</t>
  </si>
  <si>
    <t>Nẹp khóa bản rộng các cỡ, chất liệu Titanium</t>
  </si>
  <si>
    <t>Samay Surgica</t>
  </si>
  <si>
    <t>KKG-0431-00254</t>
  </si>
  <si>
    <t>Bỏ</t>
  </si>
  <si>
    <t>VK153</t>
  </si>
  <si>
    <t>VT151</t>
  </si>
  <si>
    <t>Nẹp khóa chữ T kết hợp bàn ngón các cỡ</t>
  </si>
  <si>
    <t>Nẹp dày ≥1.3 mm; nẹp rộng 10.6mm -  12.6mm; dài 22.6mm đến 26.6mm- Đồng bộ với vít khóa cùng hãng sản xuất. Đường kính vít 2.0mm - Đạt chất lượng ISO13485; CE 2292- chất liệu Titan Ti-6Al-4V ELI, Độ bền kéo 860N/mm2</t>
  </si>
  <si>
    <t>Nẹp khóa chữ T kết hợp bàn ngón, đk vít 2.0mm, Titanium các cỡ</t>
  </si>
  <si>
    <t>Normmed Medikal VeMakina Sanayi TicaretLimited Sirketi - Thổ Nhĩ Kỳ</t>
  </si>
  <si>
    <t>KKG-0057-01277</t>
  </si>
  <si>
    <t>VK154</t>
  </si>
  <si>
    <t>VT152</t>
  </si>
  <si>
    <t>Nẹp khóa đầu dưới xương chày các cỡ</t>
  </si>
  <si>
    <t>Nẹp dày ≥2.2mm; rộng ≥11.5mm ; khoảng cách lỗ nẹp 12mm - 16mm; Số lỗ trên thân nẹp: 6, 8, 10, 12, 13, 14 lỗ trái/ phải; dài ≥ 137mm. Đồng bộ với vít khóa cùng hãng sản xuất.  Chất liệu thép không gỉ, tiêu chuẩn ASTM F138 (62.8% Fe; 17.52% Cr; 14.27% Ni)</t>
  </si>
  <si>
    <t>Nẹp khóa đầu trên/dưới xương chày</t>
  </si>
  <si>
    <t>Aysam Ortopedi ve Tibbi Aletler San. Tic. Ltd. Sti/ Thổ Nhĩ Kỳ A14619xx A14729xx A14019xx A14129xx</t>
  </si>
  <si>
    <t>KKG-0057-04878</t>
  </si>
  <si>
    <t>VK155</t>
  </si>
  <si>
    <t>VT153</t>
  </si>
  <si>
    <t>Nẹp khóa đầu dưới xương đùi các cỡ</t>
  </si>
  <si>
    <t>Nẹp dày ≥ 3.2mm ; rộng ≥16mm ; khoảng cách lỗ nẹp 16mm - 20mm;- Số lỗ trên thân nẹp: 5, 7, 9, 11, 13 lỗ trái/ phải; dài ≥156.4mm . Đồng bộ với vít khóa cùng hãng sản xuất. Chất liệu thép không gỉ, tiêu chuẩn ASTM F138 (62.8% Fe; 17.52% Cr; 14.27% Ni)</t>
  </si>
  <si>
    <t>Nẹp khóa đầu trên/dưới xương đùi</t>
  </si>
  <si>
    <t>Aysam Ortopedi ve Tibbi Aletler San. Tic. Ltd. Sti/ Thổ Nhĩ Kỳ A11209xx A11309xx A14419xx A14529xx</t>
  </si>
  <si>
    <t>KKG-0057-04904</t>
  </si>
  <si>
    <t>VK156</t>
  </si>
  <si>
    <t>VT154</t>
  </si>
  <si>
    <t>Nẹp khóa đầu dưới xương quay chữ T các cỡ</t>
  </si>
  <si>
    <t>Nẹp dày ≥1.8mm; rộng ≥ 10.7mm; khoảng cách lỗ nẹp 12mm;- Số lỗ trên thân nẹp: 3, 4, 5 lỗ; dài ≥ 59mm - Đồng bộ với vít khóa cùng hãng sản xuất. Chất liệu thép không gỉ, tiêu chuẩn ASTM F138 (62.8% Fe; 17.52% Cr; 14.27% Ni)</t>
  </si>
  <si>
    <t>Aysam Ortopedi ve Tibbi Aletler San. Tic. Ltd. Sti - Thổ Nhĩ Kỳ</t>
  </si>
  <si>
    <t>KKG-0057-00115</t>
  </si>
  <si>
    <t>VK157</t>
  </si>
  <si>
    <t>VT155</t>
  </si>
  <si>
    <t>Nẹp khóa đầu trên xương cánh tay các cỡ</t>
  </si>
  <si>
    <t>Nẹp dày ≥  3.0mm; rộng ≥12mm; khoảng cách lỗ nẹp 12mm;
Số lỗ trên thân nẹp: 3, 4, 5, 6, 7, 8 lỗ
Đồng bộ với vít khóa cùng hãng sản xuất. Dùng vít khoá 3.5mm.
Chất liệu thép không gỉ, tiêu chuẩn ASTM F138 (62.8% Fe; 17.52% Cr; 14.27% Ni)</t>
  </si>
  <si>
    <t>Nẹp khóa đầu trên/ dưới xương cánh tay</t>
  </si>
  <si>
    <t>Aysam Ortopedi ve Tibbi Aletler San. Tic. Ltd. Sti/ Thổ Nhĩ Kỳ A16209xx A5319xxx</t>
  </si>
  <si>
    <t>KKG-0057-00041</t>
  </si>
  <si>
    <t>VK158</t>
  </si>
  <si>
    <t>VT156</t>
  </si>
  <si>
    <t>Nẹp khóa đầu trên xương chày các cỡ</t>
  </si>
  <si>
    <t>Nẹp dày ≥2mm; rộng ≥10mm; khoảng cách lỗ nẹp 11mm-20mm;- Số lỗ trên thân nẹp: 5, 7, 9, 11, 13 lỗ trái/ phải; độ dài≥ từ 143.3mm; Đồng bộ với vít khóa cùng hãng sản xuất; chất liệu thép không gỉ, tiêu chuẩn ASTM F138 (62.8% Fe; 17.52% Cr; 14.27% Ni)</t>
  </si>
  <si>
    <t>KKG-0057-04852</t>
  </si>
  <si>
    <t>VK159</t>
  </si>
  <si>
    <t>VT157</t>
  </si>
  <si>
    <t>Nẹp khóa đầu trên xương đùi các cỡ</t>
  </si>
  <si>
    <t>Nẹp dày ≥3.2mm; rộng ≥16mm; khoảng cách lỗ: 16mm - 18mm . Số lỗ trên thân nẹp: 5, 7, 9, 11, 13 lỗ trái/ phải; dài ≥ 118 mm. Đồng bộ với vít khóa cùng hãng sản xuất. Chất liệu thép không gỉ, tiêu chuẩn ASTM F138 (62.8% Fe; 17.52% Cr; 14.27% Ni)</t>
  </si>
  <si>
    <t>KKG-0057-04890</t>
  </si>
  <si>
    <t>VK160</t>
  </si>
  <si>
    <t>VT158</t>
  </si>
  <si>
    <t>Nẹp khoá hợp kim kết hợp bàn ngón tay chữ L các cỡ</t>
  </si>
  <si>
    <t>Nẹp dày ≥ 1.3mm,  rộng ≥9.6mm; dài ≥ 28mm Đồng bộ với vít khóa cùng hãng sản xuất. Đạt chất lượng ISO13485; CE 2292 chất liệu Titan Ti 6Al 4V ELI, tiêu chuẩn . Độ bền kéo 860N/mm2</t>
  </si>
  <si>
    <t>KKG-0057-01285</t>
  </si>
  <si>
    <t>VK161</t>
  </si>
  <si>
    <t>VT159</t>
  </si>
  <si>
    <t>Nẹp khoá hợp kim kết hợp đầu dưới xương cánh tay chữ Y các cỡ.</t>
  </si>
  <si>
    <t>dày ≥3mm, rộng ≥8 mm. số lỗ thân nẹp 3,4,5</t>
  </si>
  <si>
    <t>Aysam Ortopedi ve Tibbi Aletler San. Tic. Ltd. Sti;;Thổ Nhĩ Kỳ</t>
  </si>
  <si>
    <t>KKG-0057-00060</t>
  </si>
  <si>
    <t>VK162</t>
  </si>
  <si>
    <t>VT160</t>
  </si>
  <si>
    <t>Nẹp khoá hợp kim kết hợp đầu dưới xương mác các cỡ</t>
  </si>
  <si>
    <t xml:space="preserve">Dày từ ≥2 mm. rộng từ ≥10mm. số lỗ trên thân 3,4,5 </t>
  </si>
  <si>
    <t xml:space="preserve">Nẹp khoá hợp kim kết hợp đầu dưới xương mác các cỡ, </t>
  </si>
  <si>
    <t>Normmed Medikal Ve Makina Sanayi Ticaret Limited Sirketi;</t>
  </si>
  <si>
    <t>KKG-0057-01055</t>
  </si>
  <si>
    <t>VK163</t>
  </si>
  <si>
    <t>VT161</t>
  </si>
  <si>
    <t>Nẹp khoá hợp kim kết hợp xương chày các cỡ .</t>
  </si>
  <si>
    <t xml:space="preserve">Dày từ ≥2 . rộng từ ≥10 . Mm số lỗ trên thân 6, 8 </t>
  </si>
  <si>
    <t>KKG-0057-00439</t>
  </si>
  <si>
    <t>VK164</t>
  </si>
  <si>
    <t>VT162</t>
  </si>
  <si>
    <t>Nẹp khoá mắt xích thẳng các cỡ</t>
  </si>
  <si>
    <t>Nẹp dày ≥3mm; rộng ≥10mm; khoảng cách lỗ nẹp 12mm; - Số lỗ trên thân nẹp: 4, 5, 6, 7, 8, 9, 10, 11, 12 lỗ; dài ≥ 48mm; Đồng bộ với vít khóa cùng hãng sản xuất; Chất liệu thép không gỉ, tiêu chuẩn ASTM F138 (62.8% Fe; 17.52% Cr; 14.27% Ni)</t>
  </si>
  <si>
    <t>Nẹp khoá mắt xích thẳng, các cỡ</t>
  </si>
  <si>
    <r>
      <rPr>
        <sz val="12"/>
        <rFont val="Arial"/>
        <family val="2"/>
      </rPr>
      <t xml:space="preserve">	</t>
    </r>
    <r>
      <rPr>
        <sz val="12"/>
        <rFont val="Times New Roman"/>
        <family val="1"/>
      </rPr>
      <t>KKG-0431-00282</t>
    </r>
  </si>
  <si>
    <t>VK165</t>
  </si>
  <si>
    <t>VT163</t>
  </si>
  <si>
    <t>Nẹp khóa móc xương đòn các cỡ</t>
  </si>
  <si>
    <t>Nẹp dày ≥ 2.5mm; rộng ≥ 9.8mm; khoảng cách lỗ 11.7mm-12mm; Số lỗ trên thân nẹp: 4, 5, 6, 7 lỗ trái / phải; dài ≥t80mm;Đồng bộ với vít khóa cùng hãng sản xuất. Chất liệu thép không gỉ, tiêu chuẩn ASTM F138 (62.8% Fe; 17.52% Cr; 14.27% Ni)</t>
  </si>
  <si>
    <t>Nẹp khóa nén ép cho thân xương đòn</t>
  </si>
  <si>
    <t>KKG-0057-04742</t>
  </si>
  <si>
    <t>VK166</t>
  </si>
  <si>
    <t>VT164</t>
  </si>
  <si>
    <t>Nẹp khóa thân xương cánh tay các cỡ</t>
  </si>
  <si>
    <t>Dày từ ≥ 3 mm. rộng từ ≥12 cm. số lỗ trên thân 4,6</t>
  </si>
  <si>
    <t>Nẹp khóa thân xương cánh tay</t>
  </si>
  <si>
    <t>Aysam Ortopedi ve Tibbi Aletler San. Tic. Ltd. Sti/ Thổ Nhĩ Kỳ A18409xx</t>
  </si>
  <si>
    <t>KKG-0057-00079</t>
  </si>
  <si>
    <t>VK167</t>
  </si>
  <si>
    <t>VT165</t>
  </si>
  <si>
    <t>Nẹp khóa xương đòn chữ S các cỡ</t>
  </si>
  <si>
    <t>Nẹp dày ≥3.0mm, rộng ≥10mm; khoàng cách lỗ 14mm và 11mm; Số lỗ trên thân nẹp: 6, 7, 8, 9 lỗ trái/ phải; dài ≥ 70mm; Đồng bộ với vít khóa cùng hãng sản xuất;  Đạt chất lượng ISO 13485 và EC; chất liệu thép không gỉ, tiêu chuẩn ASTM F138 (62.8% Fe; 17.52% Cr; 14.27% Ni)</t>
  </si>
  <si>
    <t>Nẹp khóa xương đòn chữ S, trái/ phải, các cỡ</t>
  </si>
  <si>
    <t>KKG-0057-04733</t>
  </si>
  <si>
    <t>VK168</t>
  </si>
  <si>
    <t>VT166</t>
  </si>
  <si>
    <t>Nẹp khóa xương gót các cỡ</t>
  </si>
  <si>
    <t>Nẹp dày: ≥1.5mm;  rộng ≥20mm ; Đồng bộ với vít khóa cùng hãng sản xuất; .Chất liệu thép không gỉ, tiêu chuẩn ASTM F138 (62.8% Fe; 17.52% Cr; 14.27% Ni)</t>
  </si>
  <si>
    <t>Nẹp khóa xương gót, mắt cá chân</t>
  </si>
  <si>
    <t>KKG-0057-00518</t>
  </si>
  <si>
    <t>VK169</t>
  </si>
  <si>
    <t>VT167</t>
  </si>
  <si>
    <t>Nẹp lòng máng</t>
  </si>
  <si>
    <t>Nẹp lòng máng dùng, dày ≥ 1.5 mm, rộng ≥10.0 mm, số lỗ trên thân: 4,6. Dùng vít 3.5mm</t>
  </si>
  <si>
    <t>Nẹp lòng máng 4, 6 lỗ dùng vít 3.5 mm</t>
  </si>
  <si>
    <t>KKG-0057-00231</t>
  </si>
  <si>
    <t>VK170</t>
  </si>
  <si>
    <t>VT168</t>
  </si>
  <si>
    <t>Ống đẫn lưu chữ T ( các cỡ)</t>
  </si>
  <si>
    <t>1 Dây nhựa cao su silicone trắng. Cỡ 20Fr, 18Fr, 16Fr</t>
  </si>
  <si>
    <t>Dẫn lưu Kehr đường mật các cỡ</t>
  </si>
  <si>
    <t>Ningbo Greetmed Medical Instruments Co., Ltd.;Trung Quốc</t>
  </si>
  <si>
    <t>KKG-0131-00470</t>
  </si>
  <si>
    <r>
      <rPr>
        <sz val="10.5"/>
        <color rgb="FF366AE2"/>
        <rFont val="Inter"/>
        <charset val="134"/>
      </rPr>
      <t>Quận 5, TP. Hồ Chí Min</t>
    </r>
  </si>
  <si>
    <r>
      <rPr>
        <sz val="9.75"/>
        <color rgb="FF393939"/>
        <rFont val="Arial"/>
        <family val="2"/>
      </rPr>
      <t>GT025-100</t>
    </r>
  </si>
  <si>
    <r>
      <rPr>
        <sz val="9.75"/>
        <color rgb="FF393939"/>
        <rFont val="Arial"/>
        <family val="2"/>
      </rPr>
      <t>Ningbo Greetmed Medical Instruments Co., Ltd/</t>
    </r>
  </si>
  <si>
    <t>VK171</t>
  </si>
  <si>
    <t>VT169</t>
  </si>
  <si>
    <t>Ống hút điều kinh</t>
  </si>
  <si>
    <t>N04.02.050</t>
  </si>
  <si>
    <t xml:space="preserve">Các số: 4, 5, 6. Được tiệt trùng bằng khí E.O. Sản xuất bằng nhựa PVC. Ống nhựa trong, mềm dẻo. Đầu hút trơn láng không bavia. HSD ≥48 tháng. </t>
  </si>
  <si>
    <t>MPV - Việt Nam</t>
  </si>
  <si>
    <t>KKG-0023-00146</t>
  </si>
  <si>
    <t>VK172</t>
  </si>
  <si>
    <t>VT170</t>
  </si>
  <si>
    <t>Ống lưu mẫu huyết thanh</t>
  </si>
  <si>
    <t xml:space="preserve">Ống nghiệm làm bằng nhựa .Thể tích 1,5 ml. </t>
  </si>
  <si>
    <t>Ống nghiệm lưu mẫu huyết thanh 1.5 ml HTM nắp trắng</t>
  </si>
  <si>
    <t>Hồng Thiện Mỹ
- Việt Nam</t>
  </si>
  <si>
    <t>KKG-0505-00241</t>
  </si>
  <si>
    <r>
      <rPr>
        <sz val="9"/>
        <color rgb="FF366AE2"/>
        <rFont val="Inter"/>
        <charset val="134"/>
      </rPr>
      <t>CÔNG TY TNHH TƯ VẤN XÂY DỰNG TRIỆU TÍN</t>
    </r>
  </si>
  <si>
    <r>
      <rPr>
        <sz val="9"/>
        <color rgb="FF366AE2"/>
        <rFont val="Inter"/>
        <charset val="134"/>
      </rPr>
      <t>22/09/2023</t>
    </r>
  </si>
  <si>
    <r>
      <rPr>
        <sz val="10.5"/>
        <color rgb="FF366AE2"/>
        <rFont val="Inter"/>
        <charset val="134"/>
      </rPr>
      <t>Thành phố Phan Thiết, Tỉnh Bình Thuận</t>
    </r>
  </si>
  <si>
    <r>
      <rPr>
        <sz val="9.75"/>
        <color rgb="FF393939"/>
        <rFont val="Arial"/>
        <family val="2"/>
      </rPr>
      <t>ONG_35MLNON3P7N0</t>
    </r>
  </si>
  <si>
    <r>
      <rPr>
        <sz val="9.75"/>
        <color rgb="FF393939"/>
        <rFont val="Arial"/>
        <family val="2"/>
      </rPr>
      <t>Hồng Thiện Mỹ</t>
    </r>
  </si>
  <si>
    <r>
      <rPr>
        <sz val="9.75"/>
        <color rgb="FF393939"/>
        <rFont val="Arial"/>
        <family val="2"/>
      </rPr>
      <t>Ống</t>
    </r>
  </si>
  <si>
    <t>VK173</t>
  </si>
  <si>
    <t>VT171</t>
  </si>
  <si>
    <t>Ống nghiệm không chống đông có nắp</t>
  </si>
  <si>
    <t>Ống nghiệm nhựa kích thước ≥ 13x75mm, sản xuất từ nhựa PP nguyên sinh không độc, được phép sử dụng trong y tế. Nắp màu đỏ, không chứa hoá chất.
Đạt tiêu chuẩn EN ISO 13485, CE hoặc tương đương</t>
  </si>
  <si>
    <t>Ống nghiệm lấy máu Plain MPV nắp nhựa</t>
  </si>
  <si>
    <t>KKG-0023-00236</t>
  </si>
  <si>
    <t>VK174</t>
  </si>
  <si>
    <t>VT172</t>
  </si>
  <si>
    <t>Ống nghiệm không chống đông không nắp</t>
  </si>
  <si>
    <t>Ống nhựa PP 5ml ( 75 x 12- 13mm) bên trong không có hóa chất chống đông , không có nắp.</t>
  </si>
  <si>
    <t>Ống nghiệm nhựa PS 5ml không nắp, không nhãn</t>
  </si>
  <si>
    <t>KKG-0023-00177</t>
  </si>
  <si>
    <r>
      <rPr>
        <sz val="9"/>
        <color rgb="FF366AE2"/>
        <rFont val="Inter"/>
        <charset val="134"/>
      </rPr>
      <t>Bệnh viện Đa khoa khu vực Bắc Quảng Bình</t>
    </r>
  </si>
  <si>
    <r>
      <rPr>
        <sz val="9"/>
        <color rgb="FF366AE2"/>
        <rFont val="Inter"/>
        <charset val="134"/>
      </rPr>
      <t>15/09/2023</t>
    </r>
  </si>
  <si>
    <r>
      <rPr>
        <sz val="10.5"/>
        <color rgb="FF366AE2"/>
        <rFont val="Inter"/>
        <charset val="134"/>
      </rPr>
      <t>Thị Xã Ba Đồn, Tỉnh Quảng Bình</t>
    </r>
  </si>
  <si>
    <t>VK175</t>
  </si>
  <si>
    <t>VT173</t>
  </si>
  <si>
    <t>Ống nội khí quản các số</t>
  </si>
  <si>
    <t>N04.01.030</t>
  </si>
  <si>
    <t>Các cỡ. Ống đặt nội khí quản có bóng, làm bằng chất liệu nhựa PVC, có tia cản quang dọc thân ống. Sản phẩm được tiệt trùng 100% bằng khí EO</t>
  </si>
  <si>
    <t>Ống đặt nội khí quản bóng trái khế các số</t>
  </si>
  <si>
    <t>KKG-1245-00058</t>
  </si>
  <si>
    <r>
      <rPr>
        <sz val="9"/>
        <color rgb="FF366AE2"/>
        <rFont val="Inter"/>
        <charset val="134"/>
      </rPr>
      <t>Hitec Medical Co., Ltd.,/Trung Quốc</t>
    </r>
  </si>
  <si>
    <r>
      <rPr>
        <sz val="9"/>
        <color rgb="FF366AE2"/>
        <rFont val="Inter"/>
        <charset val="134"/>
      </rPr>
      <t>IB2300193346</t>
    </r>
  </si>
  <si>
    <t>VK176</t>
  </si>
  <si>
    <t>VT174</t>
  </si>
  <si>
    <t>Ống nội khí quản có lò xo, có bóng chèn</t>
  </si>
  <si>
    <t>Các cỡ. Chất liệu ống: Chất liệu nhựa mềm, dễ uốn cong nhưng không bị gập. Có bóng chèn (cuffed). Bóng trụ dài thể tích lớn áp lực thấp. Tiệt trùng bằng khí EO, sử dụng một lần</t>
  </si>
  <si>
    <t>Ống nội khí quản lò xo có bóng số 3,3.5,4,4.5FR</t>
  </si>
  <si>
    <t>Hitec medical/ Trung Quốc</t>
  </si>
  <si>
    <t>KKG-0424-00009</t>
  </si>
  <si>
    <t>VK177</t>
  </si>
  <si>
    <t>VT175</t>
  </si>
  <si>
    <t>Ống thông dạ dày các số</t>
  </si>
  <si>
    <t>N03.07.010</t>
  </si>
  <si>
    <t xml:space="preserve"> Có vạch đánh dấu, có mắt phụ, đầu ống được mài nhẵn. - Các cỡ 5,6,8,10,12,14,16,18. Màu theo cỡ số dễ nhận biết. - Sản phẩm được tiệt trùng bằng khí Ethylene Oxide (E.O) </t>
  </si>
  <si>
    <t>Sonde dạ dày các số</t>
  </si>
  <si>
    <t>VK178</t>
  </si>
  <si>
    <t>VT176</t>
  </si>
  <si>
    <t>Phim X - Quang nha khoa</t>
  </si>
  <si>
    <t>N07.01.500</t>
  </si>
  <si>
    <t>Hộp 50 tờ</t>
  </si>
  <si>
    <t>Tờ</t>
  </si>
  <si>
    <t>Phim nha CEA</t>
  </si>
  <si>
    <t>Agfa NV, Bỉ</t>
  </si>
  <si>
    <t>KKG-0020-00016</t>
  </si>
  <si>
    <r>
      <rPr>
        <sz val="9"/>
        <color rgb="FF366AE2"/>
        <rFont val="Inter"/>
        <charset val="134"/>
      </rPr>
      <t>Trung tâm y tế huyện Buôn Đôn</t>
    </r>
  </si>
  <si>
    <r>
      <rPr>
        <sz val="9"/>
        <color rgb="FF366AE2"/>
        <rFont val="Inter"/>
        <charset val="134"/>
      </rPr>
      <t>17/07/2023</t>
    </r>
  </si>
  <si>
    <r>
      <rPr>
        <sz val="10.5"/>
        <color rgb="FF366AE2"/>
        <rFont val="Inter"/>
        <charset val="134"/>
      </rPr>
      <t>Huyện Buôn Đôn, Tỉnh Đăk Lăk</t>
    </r>
  </si>
  <si>
    <t>VK179</t>
  </si>
  <si>
    <t>VT177</t>
  </si>
  <si>
    <t>Phim X - Quang số hoá</t>
  </si>
  <si>
    <t xml:space="preserve">Kích thước 20cm x 25cm. Phim X - Quang số hoá độ nhạy quang học ≥ 3.2 sử dụng tương thích máy in phim kỹ thuật số Agfa. </t>
  </si>
  <si>
    <t>Phim khô X quang KTS 8x10 in</t>
  </si>
  <si>
    <t>Agfa N.V/ Bỉ</t>
  </si>
  <si>
    <t>KKG-0363-00001</t>
  </si>
  <si>
    <t>VK180</t>
  </si>
  <si>
    <t>VT178</t>
  </si>
  <si>
    <t xml:space="preserve">Kích thước 20 x 25cm. Sử dụng tương thích máy in phim kỹ thuật số Fuji. </t>
  </si>
  <si>
    <t>Phim X Quang DI-HL 20x25cm</t>
  </si>
  <si>
    <t>Fujifilm Shizuoka Co., LTD /</t>
  </si>
  <si>
    <t>KKG-0422-00043</t>
  </si>
  <si>
    <t>VK181</t>
  </si>
  <si>
    <t>VT179</t>
  </si>
  <si>
    <t>Kích thước 25 x 30 cm. Sử dụng tương thích máy in phim kỹ thuật số Fuji.</t>
  </si>
  <si>
    <t>Phim X Quang DI-HL 25x30cm</t>
  </si>
  <si>
    <t>KKG-0422-00042</t>
  </si>
  <si>
    <t>VK182</t>
  </si>
  <si>
    <t>VT180</t>
  </si>
  <si>
    <t>Kích thước 25cm x 30cm. Phim X - Quang số hoá độ nhạy quang học ≥ 3.2 sử dụng tương thích máy in phim kỹ thuật số Agfa.</t>
  </si>
  <si>
    <t>Phim X-Quang y tế khô cho máy Drystar DT 5000IB</t>
  </si>
  <si>
    <t>Agfa - -Bỉ</t>
  </si>
  <si>
    <t>KKG-0363-00002</t>
  </si>
  <si>
    <t>VK183</t>
  </si>
  <si>
    <t>VT181</t>
  </si>
  <si>
    <t xml:space="preserve">Kích thước 26 x 36 cm. Sử dụng tương thích máy in phim kỹ thuật số Fuji. </t>
  </si>
  <si>
    <t>Phim Xquang kích thước: 26cm x 36cm</t>
  </si>
  <si>
    <t>Fujifilm Shizuoka Co. Ltd.</t>
  </si>
  <si>
    <t>KKG-0422-00041</t>
  </si>
  <si>
    <t>VK184</t>
  </si>
  <si>
    <t>VT182</t>
  </si>
  <si>
    <t>Kích thước 35 x 43cm. Sử dụng tương thích máy in phim kỹ thuật số Fuji.</t>
  </si>
  <si>
    <t>Phim chụp CT Scanner 35 x 43cm</t>
  </si>
  <si>
    <t>Fujifilm Shizuoka</t>
  </si>
  <si>
    <t>KKG-0422-00044</t>
  </si>
  <si>
    <t>VK185</t>
  </si>
  <si>
    <t>VT183</t>
  </si>
  <si>
    <t xml:space="preserve">Phin lọc vi khuẩn  </t>
  </si>
  <si>
    <t>N08.00.350</t>
  </si>
  <si>
    <t xml:space="preserve">Filter lọc khuẩn 99,9999%, tiệt trùng. Trọng lượng 19g, diện tích bề mặt 23 cm2, cổng nối 22M/15F, 22F/15M, thể tích nén  35ml. Trở kháng 30ml/phút - 0,7cm H20. 60ml/phút - 2,1cm H20, 90l/phut - 3,6cm H20. </t>
  </si>
  <si>
    <t>Filter lọc khuẩn đơn thuần</t>
  </si>
  <si>
    <t>Hitec Medical Co., Ltd/ Trung Quốc</t>
  </si>
  <si>
    <t>KKG-0239-00012</t>
  </si>
  <si>
    <r>
      <rPr>
        <sz val="9"/>
        <color rgb="FF366AE2"/>
        <rFont val="Inter"/>
        <charset val="134"/>
      </rPr>
      <t>Bệnh viện Quân y 211/ Cục Hậu cần/ Quân đoàn 3</t>
    </r>
  </si>
  <si>
    <r>
      <rPr>
        <sz val="9"/>
        <color rgb="FF366AE2"/>
        <rFont val="Inter"/>
        <charset val="134"/>
      </rPr>
      <t>26/07/2023</t>
    </r>
  </si>
  <si>
    <r>
      <rPr>
        <sz val="10.5"/>
        <color rgb="FF366AE2"/>
        <rFont val="Inter"/>
        <charset val="134"/>
      </rPr>
      <t>Thành phố Pleiku, Tỉnh Gia Lai</t>
    </r>
  </si>
  <si>
    <t>HTA1311; HTA1312</t>
  </si>
  <si>
    <r>
      <rPr>
        <sz val="9.75"/>
        <color rgb="FF393939"/>
        <rFont val="Arial"/>
        <family val="2"/>
      </rPr>
      <t>Hitec Medical CO., Ltd</t>
    </r>
  </si>
  <si>
    <t>VK186</t>
  </si>
  <si>
    <t>Phin lọc khuẩn đo chức năng hô hấp</t>
  </si>
  <si>
    <t>Được làm từ Polymer y tế, với đầu nối tiêu chuẩn. Vật liệu lọc khuẩn là sợi polypropylene tĩnh điện chất lượng cao, là vật liệu kị nước, không tốt cho sự phát triển của nấm, vi khuẩn và virus. Đường kính trong và đường kính ngoài đầu cắm vào máy, đường kính ngoài ống ngậm cho bệnh nhân tương thích với từng loại máy khác nhau.</t>
  </si>
  <si>
    <t>Phin lọc khuẩn dùng cho máy đo chức năng hô hấp</t>
  </si>
  <si>
    <t>Hitec/ Trung Quốc</t>
  </si>
  <si>
    <t>KKG-0239-00159</t>
  </si>
  <si>
    <r>
      <rPr>
        <sz val="9"/>
        <color rgb="FF366AE2"/>
        <rFont val="Inter"/>
        <charset val="134"/>
      </rPr>
      <t>Bệnh viện Đa khoa tỉnh Lạng Sơn</t>
    </r>
  </si>
  <si>
    <r>
      <rPr>
        <sz val="10.5"/>
        <color rgb="FF366AE2"/>
        <rFont val="Inter"/>
        <charset val="134"/>
      </rPr>
      <t>Huyện Cao Lộc, Tỉnh Lạng Sơn</t>
    </r>
  </si>
  <si>
    <r>
      <rPr>
        <sz val="9.75"/>
        <color rgb="FF393939"/>
        <rFont val="Arial"/>
        <family val="2"/>
      </rPr>
      <t>HTA13…</t>
    </r>
  </si>
  <si>
    <r>
      <rPr>
        <sz val="9.75"/>
        <color rgb="FF393939"/>
        <rFont val="Arial"/>
        <family val="2"/>
      </rPr>
      <t>Hitec/ Trung Quốc</t>
    </r>
  </si>
  <si>
    <r>
      <rPr>
        <sz val="9.75"/>
        <color rgb="FF393939"/>
        <rFont val="Arial"/>
        <family val="2"/>
      </rPr>
      <t>Số 861 /QĐ-BVHH ngày 07 tháng 06 năm 2023 Tên gói thầu: Mua vật tư y tế, sinh phẩm y tế phục vụ công tác chuyên môn của Bệnh viện đa khoa huyện Hải Hậu năm 2023</t>
    </r>
  </si>
  <si>
    <t>VK187</t>
  </si>
  <si>
    <t>VT184</t>
  </si>
  <si>
    <t xml:space="preserve">Quả lọc dịch thận tách siêu sạch </t>
  </si>
  <si>
    <t>N07.02.060</t>
  </si>
  <si>
    <t>Màng lọc vi khuẩn và chí nhiệt tố cho dịch lọc thận và dịch bù trực tuyến sử dụng trọng chạy thận nhân tạo. Chất liệu Polysulfone, diện tích bề mặt ≥1,2m2.Tiệt trùng bằng tia Gama. Khả năng loại bỏ vi khuẩn và nội độc tố &gt;10^6 IU/ml, sử dụng được cho 150 ca (khoảng 900giờ) .</t>
  </si>
  <si>
    <t>Quả lọc dịch thận tách siêu sạch - DIACAP ULTRA DF - 7107366</t>
  </si>
  <si>
    <t>B.Braun  Đức</t>
  </si>
  <si>
    <t>KKG-0390-00063</t>
  </si>
  <si>
    <r>
      <rPr>
        <sz val="9"/>
        <color rgb="FF366AE2"/>
        <rFont val="Inter"/>
        <charset val="134"/>
      </rPr>
      <t>Trung tâm Y tế thành phố Móng Cái</t>
    </r>
  </si>
  <si>
    <r>
      <rPr>
        <sz val="10.5"/>
        <color rgb="FF366AE2"/>
        <rFont val="Inter"/>
        <charset val="134"/>
      </rPr>
      <t>Thành phố Móng cái, Tỉnh Quảng Ninh</t>
    </r>
  </si>
  <si>
    <r>
      <rPr>
        <sz val="9.75"/>
        <color rgb="FF393939"/>
        <rFont val="Arial"/>
        <family val="2"/>
      </rPr>
      <t>Đức</t>
    </r>
  </si>
  <si>
    <r>
      <rPr>
        <sz val="9.75"/>
        <color rgb="FF393939"/>
        <rFont val="Arial"/>
        <family val="2"/>
      </rPr>
      <t>B.Braun</t>
    </r>
  </si>
  <si>
    <r>
      <rPr>
        <sz val="9.75"/>
        <color rgb="FF393939"/>
        <rFont val="Arial"/>
        <family val="2"/>
      </rPr>
      <t>Số 310/QĐ-BVĐTM ngày 04 tháng 7 năm 2023 Tên gói thầu: Mua vật tư chạy thận năm 2023 của Bệnh viện Đa khoa khu vực Đồng Tháp Mười</t>
    </r>
  </si>
  <si>
    <r>
      <rPr>
        <sz val="9.75"/>
        <color rgb="FF393939"/>
        <rFont val="Arial"/>
        <family val="2"/>
      </rPr>
      <t>Bệnh viện đa khoa khu vực Đồng Tháp Mười Long An</t>
    </r>
  </si>
  <si>
    <t>VK188</t>
  </si>
  <si>
    <t>VT185</t>
  </si>
  <si>
    <t>Quả lọc thận nhân tạo</t>
  </si>
  <si>
    <t>N07.02.080</t>
  </si>
  <si>
    <t>Quả</t>
  </si>
  <si>
    <t>Allmed Medical GmbH
Đức</t>
  </si>
  <si>
    <t>KKG-0689-00044</t>
  </si>
  <si>
    <t>VT186</t>
  </si>
  <si>
    <t xml:space="preserve">Quả </t>
  </si>
  <si>
    <t>VK190</t>
  </si>
  <si>
    <t>VT187</t>
  </si>
  <si>
    <t>KKG-0689-00045</t>
  </si>
  <si>
    <t>VK191</t>
  </si>
  <si>
    <t>VT188</t>
  </si>
  <si>
    <t>Sonde dạ dày số 16</t>
  </si>
  <si>
    <t>Dây dẫn được sản xuất từ chất liệu nhựa PVC nguyên sinh, dẻo, trơn giảm tổn thương niêm mạc. - Có vạch đánh dấu, có mắt phụ, đầu ống được mài nhẵn. - Các cỡ 5,6,8,10,12,14,16,18. Màu theo cỡ số dễ nhận biết. - Sản phẩm được tiệt trùng bằng khí Ethylene Oxide (E.O)</t>
  </si>
  <si>
    <t>Ống thông dạ dày</t>
  </si>
  <si>
    <t>VK192</t>
  </si>
  <si>
    <t>VT189</t>
  </si>
  <si>
    <t>Sonde foley 2 nhánh các số</t>
  </si>
  <si>
    <t>N04.01.090</t>
  </si>
  <si>
    <t>Sonde niệu quản các loại, chất liệu latex tự nhiên bọc silicon, có van chống trào ngược chất liệu Polypropylene,</t>
  </si>
  <si>
    <t>Thông Foley 2 nhánh, các cỡ</t>
  </si>
  <si>
    <t>Hitec Medical</t>
  </si>
  <si>
    <t>KKG-0067-00285</t>
  </si>
  <si>
    <t>https://muasamcong.mpi.gov.vn/web/guest/profile-info?p_p_id=egpportalpersonalpage_WAR_egpportalpersonalpage&amp;p_p_lifecycle=0&amp;p_p_state=normal&amp;p_p_mode=view&amp;_egpportalpersonalpage_WAR_egpportalpersonalpage_render=personalUrl&amp;menu=bid-pricing#:~:text=IB2300173653-,B%E1%BB%87nh%20vi%E1%BB%87n%20%C4%91a%20khoa%20huy%E1%BB%87n%20Thu%E1%BA%ADn%20Ch%C3%A2u,Huy%E1%BB%87n%20Thu%E1%BA%ADn%20Ch%C3%A2u%2C%20T%E1%BB%89nh%20S%C6%A1n%20La,-2</t>
  </si>
  <si>
    <t>Sonde Foley</t>
  </si>
  <si>
    <r>
      <rPr>
        <sz val="9.75"/>
        <color rgb="FF393939"/>
        <rFont val="Arial"/>
        <family val="2"/>
      </rPr>
      <t>HTB0408R; HTB0410R; HTB0512R; HTB0514R; HTB0516R; HTB0518R; HTB0520R; HTB0522R; HTB0524R; HTB0526R; HTB0528R; HTB0530R</t>
    </r>
  </si>
  <si>
    <t>VK193</t>
  </si>
  <si>
    <t>VT190</t>
  </si>
  <si>
    <t>Sonde Foley 3 nhánh các số</t>
  </si>
  <si>
    <t>Sản xuất từ 100% cao su tự nhiên , phủ Silicon. Tráng silicon trong lòng ống.Tiệt trùng bằng phóng xạ Gamma hoặc khí ETO</t>
  </si>
  <si>
    <t>KKG-0239-00084</t>
  </si>
  <si>
    <r>
      <rPr>
        <sz val="9.75"/>
        <color rgb="FF393939"/>
        <rFont val="Arial"/>
        <family val="2"/>
      </rPr>
      <t>HTB0618R HTB0620R HTB0622R HTB0624R</t>
    </r>
  </si>
  <si>
    <t>VK194</t>
  </si>
  <si>
    <t>VT191</t>
  </si>
  <si>
    <t>Sonde nelaton các số</t>
  </si>
  <si>
    <t>Ông thông tiểu 1 nhánh 6, 8, 10, 12, 14, 16, 18, 20, 22, 24, 18, 20, 22, 24FG, chất liệu PVC y tế không độc, không rò rỉ, dài 20cm, cản quang, tiệt trùng</t>
  </si>
  <si>
    <t>KKG-0327-00044</t>
  </si>
  <si>
    <r>
      <rPr>
        <sz val="9.75"/>
        <color rgb="FF393939"/>
        <rFont val="Arial"/>
        <family val="2"/>
      </rPr>
      <t>HTB09…</t>
    </r>
  </si>
  <si>
    <t>VK195</t>
  </si>
  <si>
    <t>VT192</t>
  </si>
  <si>
    <t>Sonde niệu quản chữ JJ</t>
  </si>
  <si>
    <t>N07.05.020</t>
  </si>
  <si>
    <t xml:space="preserve">Chất liệu nhựa Polyurethan, tráng silicon, dài 26cm, 2 đầu mở hình chữ J, các cỡ từ số 5 đến số 8. Dùng dẫn lưu thận, niệu quản, bàng quang. </t>
  </si>
  <si>
    <t xml:space="preserve">Sonde niệu quản chữ JJ </t>
  </si>
  <si>
    <t>GEOTEK MEDIKAL VE SAGLIK HIZMETLERI TICARET SANAYI LIMITED SIRKETI</t>
  </si>
  <si>
    <t>KKG-0154-00793</t>
  </si>
  <si>
    <t>VK196</t>
  </si>
  <si>
    <t>Dây dẫn lưu nước tiểu (sonde Pezze/Malecot)</t>
  </si>
  <si>
    <t>Được làm từ mủ cao su tự nhiên, bao gồm ống thông, phễu thoát nước, phễu thổi, phễu rửa, bóng và van. . Kích thước từ 12 Fr đến 40 Fr. Chiều dài ống: 400 ± 10 mm. Tốc độ dòng chảy ≥ 100 ml/phút với các số từ 16Fr. Sử dụng một lần, tiệt trùng bằng khí EO. Tiêu chuẩn ISO 13485, EC</t>
  </si>
  <si>
    <t>Foley catheter type Malecot</t>
  </si>
  <si>
    <t>Ningbo Greetmed Medical Instruments</t>
  </si>
  <si>
    <t>KKG-0635-00082</t>
  </si>
  <si>
    <r>
      <rPr>
        <sz val="9"/>
        <color rgb="FF366AE2"/>
        <rFont val="Inter"/>
        <charset val="134"/>
      </rPr>
      <t>Bệnh viện Đa khoa khu vực 333</t>
    </r>
  </si>
  <si>
    <r>
      <rPr>
        <sz val="10.5"/>
        <color rgb="FF366AE2"/>
        <rFont val="Inter"/>
        <charset val="134"/>
      </rPr>
      <t>Huyện Ea Kar, Tỉnh Đăk Lăk</t>
    </r>
  </si>
  <si>
    <r>
      <rPr>
        <sz val="9.75"/>
        <color rgb="FF393939"/>
        <rFont val="Arial"/>
        <family val="2"/>
      </rPr>
      <t>GT023-100</t>
    </r>
  </si>
  <si>
    <r>
      <rPr>
        <sz val="9.75"/>
        <color rgb="FF393939"/>
        <rFont val="Arial"/>
        <family val="2"/>
      </rPr>
      <t>Ningbo Greetmed</t>
    </r>
  </si>
  <si>
    <r>
      <rPr>
        <sz val="9.75"/>
        <color rgb="FF393939"/>
        <rFont val="Arial"/>
        <family val="2"/>
      </rPr>
      <t>Số: 3421/QĐ-BVT ngày 06 tháng 07 năm 2023 Tên gói thầu: Mua sắm bổ sung vật tư khám và điều trị năm 2023</t>
    </r>
  </si>
  <si>
    <r>
      <rPr>
        <sz val="9.75"/>
        <color rgb="FF393939"/>
        <rFont val="Arial"/>
        <family val="2"/>
      </rPr>
      <t>Bệnh viện Đa khoa tỉnh Bắc Ninh</t>
    </r>
  </si>
  <si>
    <t>VK197</t>
  </si>
  <si>
    <t>VT193</t>
  </si>
  <si>
    <t>Tăm bông vô trùng lấy bệnh phẩm</t>
  </si>
  <si>
    <t>Que lấy mẫu bệnh phẩm cán gỗ được sử dụng để lấy và vận chuyển các mẫu dịch hầu họng, dịch âm đạo, dịch niệu đạo…Sản phẩm sử dụng một lần.</t>
  </si>
  <si>
    <t>Tăm bông lấy mẫu tiệt trùng, que gỗ</t>
  </si>
  <si>
    <t>Henso Medical (Hangzhou) Co., Ltd.</t>
  </si>
  <si>
    <t>KKG-0226-00014</t>
  </si>
  <si>
    <r>
      <rPr>
        <sz val="9"/>
        <color rgb="FF366AE2"/>
        <rFont val="Inter"/>
        <charset val="134"/>
      </rPr>
      <t>Bệnh viện C Thái Nguyên</t>
    </r>
  </si>
  <si>
    <r>
      <rPr>
        <sz val="9"/>
        <color rgb="FF366AE2"/>
        <rFont val="Inter"/>
        <charset val="134"/>
      </rPr>
      <t>14/07/2023</t>
    </r>
  </si>
  <si>
    <r>
      <rPr>
        <sz val="10.5"/>
        <color rgb="FF366AE2"/>
        <rFont val="Inter"/>
        <charset val="134"/>
      </rPr>
      <t>Thành Phố Sông Công, Tỉnh Thái Nguyên</t>
    </r>
  </si>
  <si>
    <r>
      <rPr>
        <sz val="9.75"/>
        <color rgb="FF393939"/>
        <rFont val="Arial"/>
        <family val="2"/>
      </rPr>
      <t>KKG-1005-00258</t>
    </r>
  </si>
  <si>
    <r>
      <rPr>
        <sz val="9.75"/>
        <color rgb="FF393939"/>
        <rFont val="Arial"/>
        <family val="2"/>
      </rPr>
      <t>Henso Medical</t>
    </r>
  </si>
  <si>
    <r>
      <rPr>
        <sz val="9.75"/>
        <color rgb="FF393939"/>
        <rFont val="Arial"/>
        <family val="2"/>
      </rPr>
      <t>Số609 /QĐ-BVBT ngày 18 tháng 7 năm 2023 Tên gói thầu: Mua VTYT, hóa chất xét nghiệm, sinh phẩm chẩn đoán bổ sung tại bệnh viện đa khoa Bá Thước năm 2023- 2024</t>
    </r>
  </si>
  <si>
    <r>
      <rPr>
        <sz val="9.75"/>
        <color rgb="FF393939"/>
        <rFont val="Arial"/>
        <family val="2"/>
      </rPr>
      <t>Bệnh viên đa khoa huyện Bá Thước</t>
    </r>
  </si>
  <si>
    <t>VK198</t>
  </si>
  <si>
    <t>VT194</t>
  </si>
  <si>
    <t>Thiết bị cắt trĩ bằng phương pháp Longo</t>
  </si>
  <si>
    <t>Tổng chiều dài: 38,5/38,5cm sai số 1cm; Đường kính ngoài: 32/34mm sai số 1,5mm; Đường kính trong: 23/26mm sai số 1mm; Chứa 32/32 ghim cao 4,0mm sai số 0,5mm. Điều chỉnh chiều cao kim đóng từ 0,75-1,5mm;</t>
  </si>
  <si>
    <t>Golden Stapler Surgical Co., Ltd</t>
  </si>
  <si>
    <t>KKG-0154-00528
 KKG-0154-00529
 KKG-0154-00530</t>
  </si>
  <si>
    <t>VK199</t>
  </si>
  <si>
    <t>VT195</t>
  </si>
  <si>
    <t>Thuốc nhuộm bao</t>
  </si>
  <si>
    <t>N07.03.050</t>
  </si>
  <si>
    <t xml:space="preserve">Thành phần: trypan blue 0.06% kết hợp với Natri chlorid và dung dịch đệm. Dung tích 1 ml.
PH: 7.0-8.5
</t>
  </si>
  <si>
    <t>Thuốc nhuộm bao
Code: Auroblue</t>
  </si>
  <si>
    <t xml:space="preserve">Aurolab/ Ấn Độ </t>
  </si>
  <si>
    <t>KKG-0166-00031</t>
  </si>
  <si>
    <r>
      <rPr>
        <sz val="9"/>
        <color rgb="FF366AE2"/>
        <rFont val="Inter"/>
        <charset val="134"/>
      </rPr>
      <t>Bệnh viện đa khoa Nông Nghiệp</t>
    </r>
  </si>
  <si>
    <r>
      <rPr>
        <sz val="10.5"/>
        <color rgb="FF366AE2"/>
        <rFont val="Inter"/>
        <charset val="134"/>
      </rPr>
      <t>Huyện Thanh Trì, Thành phố Hà Nội</t>
    </r>
  </si>
  <si>
    <t>VK201</t>
  </si>
  <si>
    <t>VT197</t>
  </si>
  <si>
    <t>Thủy tinh thể đơn tiêu kéo dài tiêu cự</t>
  </si>
  <si>
    <t>N06.03.010</t>
  </si>
  <si>
    <t>Thủy tinh thể mềm, đơn tiêu, 1 mảnh, chất liệu Acrylic không ngậm nước, lọc tia cực tím.
Phi cầu. Thiết kế 2 càng, càng chữ C, ≥ 3 điểm cố định.Bờ sau vuông liên tục 360 độ.  Chiều dài tổng thể ≥ 13 mm.  Đường kính Optic ≥ 6 mm. Chỉ số khúc xạ ≤ 1.47.  Chỉ số ABBE≥ 54 VÀ ≤ 58. Chỉ số cầu sai ≤ -0.27µm. Dải công suất từ 5D đến +34D.  Vết mổ  2.2mm - 2.4mm
Dùng kèm Injector.</t>
  </si>
  <si>
    <t xml:space="preserve">Chiếc </t>
  </si>
  <si>
    <t>Thủy tinh thể đơn tiêu kéo dài tiêu điểm Tecnis Eyhance</t>
  </si>
  <si>
    <t>Hà lan</t>
  </si>
  <si>
    <t>AMO/ Johnson &amp; Johnson Surgical Vision- Mỹ, Hà Lan</t>
  </si>
  <si>
    <t>KKG-0376-00256</t>
  </si>
  <si>
    <t>Thủy tinh thể nhân tạo mềm đơn tiêu, phi cầu, 2 càng, không ngậm nước, tăng cường thị lực trung gian</t>
  </si>
  <si>
    <r>
      <rPr>
        <sz val="9.75"/>
        <color rgb="FF393939"/>
        <rFont val="Arial"/>
        <family val="2"/>
      </rPr>
      <t>Không có</t>
    </r>
  </si>
  <si>
    <t>ICB00</t>
  </si>
  <si>
    <r>
      <rPr>
        <sz val="9.75"/>
        <color rgb="FF393939"/>
        <rFont val="Arial"/>
        <family val="2"/>
      </rPr>
      <t>Hoa Kỳ</t>
    </r>
  </si>
  <si>
    <r>
      <rPr>
        <sz val="9.75"/>
        <color rgb="FF393939"/>
        <rFont val="Arial"/>
        <family val="2"/>
      </rPr>
      <t>AMO Puerto Rico Manufacturing, Inc.</t>
    </r>
  </si>
  <si>
    <r>
      <rPr>
        <sz val="9.75"/>
        <color rgb="FF393939"/>
        <rFont val="Arial"/>
        <family val="2"/>
      </rPr>
      <t>Bệnh viện Mắt tỉnh Nam Địn</t>
    </r>
  </si>
  <si>
    <t>VK203</t>
  </si>
  <si>
    <t>VT199</t>
  </si>
  <si>
    <t xml:space="preserve">Thủy tinh thể mềm đơn tiêu không ngậm nước </t>
  </si>
  <si>
    <t>Thủy tinh thể mềm đơn tiêu, Chất liệu Hydrophobic Acrylic, Thiết kế 1 mảnh, Càng chữ C, Đường kính optic ≤ 6,0mm, Chiều dài kính ≤ 13,0mm, Chỉ số khúc xạ ≥ 1,46, Phi cầu, Optic thiết kế rìa vuông 360⁰, Lọc ánh sáng xanh, Dải công suất từ +4,00D đến +34,00D, Kích thước vết mổ ≥ 1,8mm và ≤ 2,8mm, Thủy tinh thể được cài đặt sẵn</t>
  </si>
  <si>
    <t>Thuỷ tinh thể nhân tạo Orizon SDHBPY</t>
  </si>
  <si>
    <t>Hy lạp</t>
  </si>
  <si>
    <t>Sidapharm - Hy Lạp</t>
  </si>
  <si>
    <t>KKG-1308-00007</t>
  </si>
  <si>
    <t>VK205</t>
  </si>
  <si>
    <t>VT201</t>
  </si>
  <si>
    <t>Thủy tinh thể mềm không ngậm nước</t>
  </si>
  <si>
    <t>Thủy tinh thể mềm đơn tiêu, Chất liệu Hydrophobic Acrylic, Thiết kế 1 mảnh, Càng chữ L, Chiều dài kính ≥ 11,0mm và ≤ 13mm, Chỉ số khúc xạ ≥ 1,46, 2 mặt cầu, Dải công suất từ +6,00D đến +30,00D</t>
  </si>
  <si>
    <t>KKG-1308-00004</t>
  </si>
  <si>
    <t>VK206</t>
  </si>
  <si>
    <t>VT202</t>
  </si>
  <si>
    <t>Thủy tinh thể mềm đơn tiêu, Chất liệu Hydrophobic Acrylic, Thiết kế 1 mảnh, Càng chữ L, Chiều dài kính ≥ 11,0mm và ≤ 13mm, Chỉ số khúc xạ ≥ 1,46, Lọc ánh sáng xanh, Phi cầu, Dải công suất từ +6,00D đến +30,00D</t>
  </si>
  <si>
    <t>KKG-1102-00031</t>
  </si>
  <si>
    <t>Thủy tinh thể Acrysof IQ, SN60WF hoặc tương đương</t>
  </si>
  <si>
    <r>
      <rPr>
        <sz val="9.75"/>
        <color rgb="FF393939"/>
        <rFont val="Arial"/>
        <family val="2"/>
      </rPr>
      <t>SN60WF</t>
    </r>
  </si>
  <si>
    <r>
      <rPr>
        <sz val="9.75"/>
        <color rgb="FF393939"/>
        <rFont val="Arial"/>
        <family val="2"/>
      </rPr>
      <t>Ireland / Mỹ</t>
    </r>
  </si>
  <si>
    <r>
      <rPr>
        <sz val="9.75"/>
        <color rgb="FF393939"/>
        <rFont val="Arial"/>
        <family val="2"/>
      </rPr>
      <t>Alcon</t>
    </r>
  </si>
  <si>
    <t>VK207</t>
  </si>
  <si>
    <t>VT203</t>
  </si>
  <si>
    <t>Thủy tinh thể mềm không ngậm nước 1 mảnh</t>
  </si>
  <si>
    <t xml:space="preserve">Thủy tinh thể mềm đơn tiêu, Chất liệu Hydrophobic Acrylic, Thiết kế 1 mảnh, Càng chữ L, Đường kính optic ≤ 6.0 mm, Chiều dài kính ≥ 11,0mm và ≤ 13mm, Chỉ số khúc xạ ≥ 1,46, Phi cầu, Optic thiết kế rìa vuông 360⁰, Dải công suất từ 0,00D đến +40,00D, Kích thước vết mổ ≥ 1,8mm và ≤ 2,8mm,  Kèm dụng cụ đặt kính . </t>
  </si>
  <si>
    <t>Thuỷ tinh thể nhân tạo SDHB</t>
  </si>
  <si>
    <t>KKG-1308-00003</t>
  </si>
  <si>
    <t>VK209</t>
  </si>
  <si>
    <t>VT205</t>
  </si>
  <si>
    <t>Thủy tinh thể nhân tạo mềm đơn tiêu 1 mảnh</t>
  </si>
  <si>
    <t>Thủy tinh thể nhân tạo mềm đơn tiêu 1 mảnh. Chất liệu Acrylic ngậm nước 26%, lọc tia UV, lọc ánh sáng xanh. Thiết kế càng 4 điểm cố định, góc càng 0 độ. Bờ vuông 360 độ và ≤ 5 micron. Đường kính thấu kính ≤ 6mm. Đường kính tổng phù hợp túi bao 10,5mm; 10,7mm; 11mm. Dải công suất từ -10D đến +40D. Chỉ số khúc xạ  ≥ 1,459. Hằng số A ≤ 118. Vết mổ ≤ 1,6 mm. Lắp sẵn trong dụng cụ đặt kính .</t>
  </si>
  <si>
    <t>Thủy tinh thể nhân tạo mềm Synthesis (SIPY)</t>
  </si>
  <si>
    <t>Cutting Edge S.A.S-Pháp</t>
  </si>
  <si>
    <t>KKG-0320-00016</t>
  </si>
  <si>
    <t>VK210</t>
  </si>
  <si>
    <t>VT206</t>
  </si>
  <si>
    <t>Thủy tinh thể nhân tạo mềm, 1 mảnh</t>
  </si>
  <si>
    <t>Thủy tinh thể nhân tạo mềm, 1 mảnh, kéo dài dải tiêu cự. Thiết kế thấu kính liên tục EDOF mở rộng độ sâu trường ảnh. Chất liệu Acrylic ngậm nước 26%, lọc tia UV và ánh sáng xanh. Phi cầu, càng 4 điểm cố định, góc càng 0 độ. Bờ vuông 360 độ và ≤ 5 micron.  Đường kính thấu kính ≤  6 mm. Đường kính tổng phù hợp túi bao 10,5mm; 10,7mm; 11mm.  Dải công suất từ 0D đến +32D.  Chỉ số khúc xạ ≥ 1,459. Có thể đặt qua vết mổ ≥ 1,6 mm và ≤ 2,8mm. Lắp sẵn trong dụng cụ đặt kính.</t>
  </si>
  <si>
    <t>Thủy tinh thể nhân tạo mềm Synthesis Plus (PYPLUS)</t>
  </si>
  <si>
    <t>KKG-0320-00018</t>
  </si>
  <si>
    <t>VK211</t>
  </si>
  <si>
    <t>VT207</t>
  </si>
  <si>
    <t>Túi đựng nước tiểu</t>
  </si>
  <si>
    <t>Sản xuất từ nhựa y tế PVC, không độc hại. Kích cỡ 2000ml không có dây treo, độ dày 1.2mm, phân vạch rõ ràng. Có vạch dung tích mỗi 100ml. Đảm bảo kín không rò rỉ. Van xả thoát đáy chữ T, chống trào ngược, ống đầu vào 90cm. Sản phẩm được tiệt trùng bằng khí Ethylene Oxide (E.O)</t>
  </si>
  <si>
    <t>KKG-0023-00169</t>
  </si>
  <si>
    <t>VK212</t>
  </si>
  <si>
    <t>VT210</t>
  </si>
  <si>
    <t>Vít hàm dưới</t>
  </si>
  <si>
    <t>Vít chữ thập 2.3 mm</t>
  </si>
  <si>
    <t>BioMaterials Korea, Inc.;Hàn Quốc</t>
  </si>
  <si>
    <t>KKG-0057-05139</t>
  </si>
  <si>
    <t>VK213</t>
  </si>
  <si>
    <t>VT211</t>
  </si>
  <si>
    <t>Vít hàm trên, vít mặt.</t>
  </si>
  <si>
    <t>Vít chữ thập 2.0 mm</t>
  </si>
  <si>
    <t>KKG-0057-05140</t>
  </si>
  <si>
    <t>VK214</t>
  </si>
  <si>
    <t>VT212</t>
  </si>
  <si>
    <t>Vít khóa</t>
  </si>
  <si>
    <t>Vít khóa ĐK 2.0mm mũi vít hình sao, dài từ 8mm - 20mm</t>
  </si>
  <si>
    <t>Vít khóa đường kính 2.0 mm dài các cỡ .</t>
  </si>
  <si>
    <t>KKG-0057-01655</t>
  </si>
  <si>
    <t>VK215</t>
  </si>
  <si>
    <t>VT213</t>
  </si>
  <si>
    <t>Vít khóa ĐK 3.5mm, mũi vít hình lục giác 5.5mm, dài từ 14mm - 50mm</t>
  </si>
  <si>
    <t>Vít khóa thép không gỉ 3.5 các cỡ</t>
  </si>
  <si>
    <t>KKG-0057-04811</t>
  </si>
  <si>
    <t>VK216</t>
  </si>
  <si>
    <t>VT214</t>
  </si>
  <si>
    <t>Vít khóa ĐK 4.0mm, mũi vít hình lục giác, dài từ 14mm - 50mm</t>
  </si>
  <si>
    <t>Vít khóa đường kính 4.0 mm dài các cỡ .</t>
  </si>
  <si>
    <t>KKG-0057-00519</t>
  </si>
  <si>
    <t>VK217</t>
  </si>
  <si>
    <t>VT215</t>
  </si>
  <si>
    <t>Kiểu vít tự taro; đường kính ren 5.0mm;chiều dài ≥ từ 14mm ; mỗi cỡ tăng 2mm; chất liệu thép không gỉ, tiêu chuẩn ASTM F138 (62.8% Fe; 17.52% Cr; 14.27% Ni)</t>
  </si>
  <si>
    <t>Vít khóa tự taro, đk 5.0mm (SS)</t>
  </si>
  <si>
    <t>Aysam Ortopedi ve Tibbi Aletler San. Tic. Ltd. Sti;</t>
  </si>
  <si>
    <t>KKG-0057-00520</t>
  </si>
  <si>
    <r>
      <rPr>
        <sz val="9"/>
        <color rgb="FF366AE2"/>
        <rFont val="Inter"/>
        <charset val="134"/>
      </rPr>
      <t>Bệnh viện Gang thép Thái Nguyên</t>
    </r>
  </si>
  <si>
    <r>
      <rPr>
        <sz val="9"/>
        <color rgb="FF366AE2"/>
        <rFont val="Inter"/>
        <charset val="134"/>
      </rPr>
      <t>21/09/2023</t>
    </r>
  </si>
  <si>
    <r>
      <rPr>
        <sz val="10.5"/>
        <color rgb="FF366AE2"/>
        <rFont val="Inter"/>
        <charset val="134"/>
      </rPr>
      <t>Thành phố Thái Nguyên, Tỉnh Thái Nguyên</t>
    </r>
  </si>
  <si>
    <t>A20950xx</t>
  </si>
  <si>
    <r>
      <rPr>
        <sz val="9.75"/>
        <color rgb="FF393939"/>
        <rFont val="Arial"/>
        <family val="2"/>
      </rPr>
      <t>Aysam Ortopedi ve Tibbi Aletler San. Tic. Ltd. Sti/ Thổ Nhĩ Kỳ A20950xx</t>
    </r>
  </si>
  <si>
    <r>
      <rPr>
        <sz val="9.75"/>
        <color rgb="FF393939"/>
        <rFont val="Arial"/>
        <family val="2"/>
      </rPr>
      <t>Số: 2107/QĐ-BV ngày 14 tháng 6 năm 2023 Tên gói thầu: gói thầu số 1, 2, 3, 5 thuộc dự ánh cung cấp vật tư y tế lần 2 năm 2022</t>
    </r>
  </si>
  <si>
    <r>
      <rPr>
        <sz val="9.75"/>
        <color rgb="FF393939"/>
        <rFont val="Arial"/>
        <family val="2"/>
      </rPr>
      <t>Bệnh viện Hữu nghị Việt Nam - Cu Ba Đồng Hới</t>
    </r>
  </si>
  <si>
    <t>VK219</t>
  </si>
  <si>
    <t>VT217</t>
  </si>
  <si>
    <t>Vít xốp</t>
  </si>
  <si>
    <t>Vít xốp titanium đường kính 4.0. mũ lục giác đk 6.0mm. Dài 20-70mm.</t>
  </si>
  <si>
    <t>Vít xương xốp 4.0mm</t>
  </si>
  <si>
    <t>KKG-0057-01555</t>
  </si>
  <si>
    <t>VK220</t>
  </si>
  <si>
    <t>VT218</t>
  </si>
  <si>
    <t>Vít xốp titanium đường kính 3.5. mũ lục giác đk 3.5mm. Dài≥ 25mm.</t>
  </si>
  <si>
    <t>Vít khóa tự taro đường kính 3.5mm, dài 55mm</t>
  </si>
  <si>
    <t>KKG-0057-01515</t>
  </si>
  <si>
    <r>
      <rPr>
        <sz val="9"/>
        <color rgb="FF366AE2"/>
        <rFont val="Inter"/>
        <charset val="134"/>
      </rPr>
      <t>Bệnh Viện Quân Y 105</t>
    </r>
  </si>
  <si>
    <r>
      <rPr>
        <sz val="9"/>
        <color rgb="FF366AE2"/>
        <rFont val="Inter"/>
        <charset val="134"/>
      </rPr>
      <t>19/07/2023</t>
    </r>
  </si>
  <si>
    <t>VK221</t>
  </si>
  <si>
    <t>VT219</t>
  </si>
  <si>
    <t>Vít xương cứng</t>
  </si>
  <si>
    <t>đường kính ren 3.5mm; đường kính mũ vít lục giác 5.5mm; bước ren 1.25.mm, mũi tô vít 2.5mm;- chiều dài từ 10-60mm; chất liệu thép không gỉ, tiêu chuẩn ASTM F138 (62.8% Fe; 17.52% Cr; 14.27% Ni)</t>
  </si>
  <si>
    <t>Vít xương cứng 3.5mm</t>
  </si>
  <si>
    <t>Aysam Ortopedi ve Tibbi Aletler San. Tic. Ltd. Sti/ Thổ Nhĩ Kỳ A100 03 218 xxxx</t>
  </si>
  <si>
    <t>KKG-0057-04826</t>
  </si>
  <si>
    <t>VK222</t>
  </si>
  <si>
    <t>VT220</t>
  </si>
  <si>
    <t xml:space="preserve"> đường kính ren 4.5mm; đường kính mũ vít 7.9mm; mũi tô vít 3.5mm- chiều dài mỗi cỡ tăng 2mm từ 14mm đến 60mm; tăng 5mm từ 60mm đến 70mm; Chất liệu thép không gỉ, tiêu chuẩn ASTM F138 (62.8% Fe; 17.52% Cr; 14.27% Ni)</t>
  </si>
  <si>
    <t>Vít xương cứng 4.5mm</t>
  </si>
  <si>
    <t>Aysam Ortopedi ve Tibbi Aletler San. Tic. Ltd. Sti/ Thổ Nhĩ Kỳ A100 03 223 xxxx</t>
  </si>
  <si>
    <t>KKG-0057-04956</t>
  </si>
  <si>
    <t>VK223</t>
  </si>
  <si>
    <t>VT221</t>
  </si>
  <si>
    <t>Vòng căng bao</t>
  </si>
  <si>
    <t>N07.03.220</t>
  </si>
  <si>
    <t xml:space="preserve">Vòng căng bao các số: Vật liệu PMMA, Đường kính: 14/13/12/11mm, Đường kính nén: 12/11/10/09mm, Hộp 01 cái được đóng gói vô trùng
</t>
  </si>
  <si>
    <t>Vòng căng bao Optima (Capsular Tension Ring), Model: OCR1311/1210</t>
  </si>
  <si>
    <t>Aurolab-Ấn Độ</t>
  </si>
  <si>
    <r>
      <rPr>
        <sz val="9"/>
        <color rgb="FF366AE2"/>
        <rFont val="Inter"/>
        <charset val="134"/>
      </rPr>
      <t>Bệnh viện đa khoa Thảo Nguyên huyện Mộc Châu</t>
    </r>
  </si>
  <si>
    <r>
      <rPr>
        <sz val="10.5"/>
        <color rgb="FF366AE2"/>
        <rFont val="Inter"/>
        <charset val="134"/>
      </rPr>
      <t>Huyện Mộc Châu, Tỉnh Sơn La</t>
    </r>
  </si>
  <si>
    <r>
      <rPr>
        <sz val="9.75"/>
        <color rgb="FF393939"/>
        <rFont val="Arial"/>
        <family val="2"/>
      </rPr>
      <t>Auroring (CTR10/ CTR11)</t>
    </r>
  </si>
  <si>
    <r>
      <rPr>
        <sz val="9.75"/>
        <color rgb="FF393939"/>
        <rFont val="Arial"/>
        <family val="2"/>
      </rPr>
      <t>Aurolab/ Ấn Độ</t>
    </r>
  </si>
  <si>
    <t>VK224</t>
  </si>
  <si>
    <t>VT222</t>
  </si>
  <si>
    <t>Chất tẩy rửa enzyme cho quy trình tẩy rửa thủ công và bằng máy tự động trên dụng cụ y tế, phẫu thuật, nha khoa và dụng cụ nội soi</t>
  </si>
  <si>
    <t>N01.02.050</t>
  </si>
  <si>
    <t xml:space="preserve">Thành phần: Protease enzyme protein ≤ 10%, Amylase enzyme ≤ 10%  
Quy cách: Can 5 lít 
</t>
  </si>
  <si>
    <t>Aniosyme Synergy 5</t>
  </si>
  <si>
    <t>Laboratoires Anios / Pháp</t>
  </si>
  <si>
    <t>KKG-1309-00225</t>
  </si>
  <si>
    <t>VK225</t>
  </si>
  <si>
    <t>VT223</t>
  </si>
  <si>
    <t>Dung dịch khử khuẩn dụng cụ nhanh</t>
  </si>
  <si>
    <t>N01.02.030</t>
  </si>
  <si>
    <t>Thành phần: Ortho-Phthalandehyde 0,55%, 
pH 7.2 - 7.8. Thời gian ngâm khử khuẩn cho dụng cụ là 5 phút, tái sử dụng trong vòng 14 ngày.
Quy cách: Can : 3,78L</t>
  </si>
  <si>
    <t xml:space="preserve">Can </t>
  </si>
  <si>
    <t>Dung dịch Khử khuẩn Mức độ Cao ortho-Phthalaldehyde CIDEX OPA 3,78L</t>
  </si>
  <si>
    <t>Vương quốc Anh</t>
  </si>
  <si>
    <t>Systagenix Wound Management Manufacturing Limited</t>
  </si>
  <si>
    <t>KKG-0623-00242</t>
  </si>
  <si>
    <t>VK226</t>
  </si>
  <si>
    <t>VT224</t>
  </si>
  <si>
    <t>Dung dịch ngâm khử khuẩn  và tiệt khuẩn lạnh dụng cụ</t>
  </si>
  <si>
    <t xml:space="preserve">Thành phần: Glutaraldehyde 2% . 
Có tác dụng trong vòng 28 ngày (kiểm tra hoạt lực bằng que thử). 
Quy cách: Can 5L
</t>
  </si>
  <si>
    <t>Steranios</t>
  </si>
  <si>
    <t>VK227</t>
  </si>
  <si>
    <t>VT225</t>
  </si>
  <si>
    <t>Dung dịch ngâm tẩy rửa dụng cụ</t>
  </si>
  <si>
    <t>Enzyme Protease subtilisin hiệu quả nhanh sau 1 phút. pH trung tính . 
Quy cách: Can 5L</t>
  </si>
  <si>
    <t>CIDEZYME - 5L</t>
  </si>
  <si>
    <t>Weimann Products. LLC / Mỹ</t>
  </si>
  <si>
    <t>KKG-0623-00226</t>
  </si>
  <si>
    <t>VK228</t>
  </si>
  <si>
    <t>VT226</t>
  </si>
  <si>
    <t>Dung dịch rửa tay thường quy</t>
  </si>
  <si>
    <t>N01.02.010</t>
  </si>
  <si>
    <t>Chlorhexidine Digluconate 0,5% (w/v); Ethanol 45% (v/v); Isopropyl Alcohol 18% (v/v) và các chất phụ gia vừa đủ 100%. Can 5 lít</t>
  </si>
  <si>
    <t>THA HANDRUB 6</t>
  </si>
  <si>
    <t>Tân Hương - Việt Nam</t>
  </si>
  <si>
    <t>KKG-0810-00237</t>
  </si>
  <si>
    <t>Sát khuẩn tay dùng trong y tế</t>
  </si>
  <si>
    <r>
      <rPr>
        <sz val="9.75"/>
        <color rgb="FF393939"/>
        <rFont val="Arial"/>
        <family val="2"/>
      </rPr>
      <t>5 lít/ can</t>
    </r>
  </si>
  <si>
    <r>
      <rPr>
        <sz val="9.75"/>
        <color rgb="FF393939"/>
        <rFont val="Arial"/>
        <family val="2"/>
      </rPr>
      <t>Tân Hương - Việt Nam</t>
    </r>
  </si>
  <si>
    <r>
      <rPr>
        <sz val="9.75"/>
        <color rgb="FF393939"/>
        <rFont val="Arial"/>
        <family val="2"/>
      </rPr>
      <t>Can</t>
    </r>
  </si>
  <si>
    <r>
      <rPr>
        <sz val="9.75"/>
        <color rgb="FF393939"/>
        <rFont val="Arial"/>
        <family val="2"/>
      </rPr>
      <t>Quyết định 375/QĐ-TTYTGT ngày 27/06/2023</t>
    </r>
  </si>
  <si>
    <r>
      <rPr>
        <sz val="9.75"/>
        <color rgb="FF393939"/>
        <rFont val="Arial"/>
        <family val="2"/>
      </rPr>
      <t>Trung tâm Y tế huyện Giao Thủy</t>
    </r>
  </si>
  <si>
    <t>VK229</t>
  </si>
  <si>
    <t>VT227</t>
  </si>
  <si>
    <t>500ml/ chai .Thành phần chứa: Chlorhexidine Digluconate 0,5% (v/v); Ethanol</t>
  </si>
  <si>
    <t>TH.A Hand rub 1</t>
  </si>
  <si>
    <t>KKG-0810-00188</t>
  </si>
  <si>
    <r>
      <rPr>
        <sz val="9"/>
        <color rgb="FF366AE2"/>
        <rFont val="Inter"/>
        <charset val="134"/>
      </rPr>
      <t>Cục Hậu cần/Bộ Tổng Tham mưu</t>
    </r>
  </si>
  <si>
    <r>
      <rPr>
        <sz val="9"/>
        <color rgb="FF366AE2"/>
        <rFont val="Inter"/>
        <charset val="134"/>
      </rPr>
      <t>13/07/2023</t>
    </r>
  </si>
  <si>
    <r>
      <rPr>
        <sz val="10.5"/>
        <color rgb="FF366AE2"/>
        <rFont val="Inter"/>
        <charset val="134"/>
      </rPr>
      <t>Quận Ba Đình, Thành phố Hà Nội</t>
    </r>
  </si>
  <si>
    <r>
      <rPr>
        <sz val="9.75"/>
        <color rgb="FF393939"/>
        <rFont val="Arial"/>
        <family val="2"/>
      </rPr>
      <t>253/QĐ-BVNT ngày 05/07/2023</t>
    </r>
  </si>
  <si>
    <r>
      <rPr>
        <sz val="9.75"/>
        <color rgb="FF393939"/>
        <rFont val="Arial"/>
        <family val="2"/>
      </rPr>
      <t>Bệnh viện Nội tiết tỉnh Nam Định</t>
    </r>
  </si>
  <si>
    <t>VK230</t>
  </si>
  <si>
    <t>VT228</t>
  </si>
  <si>
    <t>Dung dịch xà phòng diệt khuẩn 2% Chlorhexidine</t>
  </si>
  <si>
    <t>73% (v/v) và các chất phụ gia (Glycerine, AlphaTerpineol, Aloe Vera,…) vừa đủ 100%.</t>
  </si>
  <si>
    <t>SDS - Protect life 2%</t>
  </si>
  <si>
    <t>SDS Việt Nam/ Việt Nam</t>
  </si>
  <si>
    <t>KKG-1834-00006</t>
  </si>
  <si>
    <t>VK231</t>
  </si>
  <si>
    <t>VT230</t>
  </si>
  <si>
    <t>Đạt tiêu chuẩn ISO 13485 hoặc tương đươn</t>
  </si>
  <si>
    <t>Dung dịch sát khuẩn tay</t>
  </si>
  <si>
    <t>Minh Hung Pharma;Việt Nam</t>
  </si>
  <si>
    <t>KKG-1834-00018</t>
  </si>
  <si>
    <t>VK232</t>
  </si>
  <si>
    <t>VT231</t>
  </si>
  <si>
    <t xml:space="preserve">Dung dịch sát khuẩn, khử trùng quả lọc thận nhân tạo </t>
  </si>
  <si>
    <t>Thành phần: Peracetic acid ≥4%; Hydrogen Peroxide ≥25%; Acetic Acid ≥8%
Quy cách: can 5 lít</t>
  </si>
  <si>
    <t>Dung dịch làm sạch và khử trùng mức độ cao màng lọc thận nhân tạo</t>
  </si>
  <si>
    <t>Đài loan</t>
  </si>
  <si>
    <t>Ginyork Mfg. Co., Ltd.
Đài  Loan</t>
  </si>
  <si>
    <t>KKG-0689-00046</t>
  </si>
  <si>
    <t>VK233</t>
  </si>
  <si>
    <t>VT232</t>
  </si>
  <si>
    <t>Dung dịch tẩy rửa dụng cụ y tế hoạt tính enzyme</t>
  </si>
  <si>
    <t xml:space="preserve">-Dung dịch ngâm tẩy rửa dụng cụ y tế hoạt tính enzyme, thành phần: protease subtilisin 0,5%,  hiệu quả nhanh sau 1 phút  
- pH trung tính không gây ăn mòn dụng cụ
- Tương thích với nhiều loại dụng cụ
Quy cách : 1 L
</t>
  </si>
  <si>
    <t>Dung dịch tẩy rửa dụng cụ y tế hoạt tính enzyme  CIDEZYME, 1 LITER</t>
  </si>
  <si>
    <t>Hoa kỳ</t>
  </si>
  <si>
    <t>Weimann Products, LLC/Hoa kỳ</t>
  </si>
  <si>
    <t>KKG-0623-00225</t>
  </si>
  <si>
    <t>VK247</t>
  </si>
  <si>
    <t>Khớp háng bán phần không xi măng</t>
  </si>
  <si>
    <t>N06.04.052</t>
  </si>
  <si>
    <t xml:space="preserve">1. Chuôi xương đùi: Vật liệu: Hợp kim Titanium 
- Kích cỡ chuôi: các cở ( từ 1 đến 10)
- Chiều dài chuôi: 130, 140,145, 150,155,160,165, 170,180,190mm.
2. Chỏm xương đùi:
- Vật liệu: Thép không gỉ
- Đường kính: ≈ 28 mm 
3. Vỏ đầu chỏm:
- Vật liệu: Thép không gỉ và Polyethylen . 
- Kích cỡ: 41 – 55 mm .
- Đầu chỏm có thiết kế tự định vị </t>
  </si>
  <si>
    <t>Khớp háng bán phần không xi măng Pannon CL</t>
  </si>
  <si>
    <t>Hungary</t>
  </si>
  <si>
    <t>Sanatmetal - Hungary</t>
  </si>
  <si>
    <t>KKG-1162-00438</t>
  </si>
  <si>
    <t>VK248</t>
  </si>
  <si>
    <t xml:space="preserve">Khớp háng bán phần không xi măng chuôi dài </t>
  </si>
  <si>
    <t xml:space="preserve">1. Chuôi xương đùi: Vật liệu: Titanium alloy, phủ Titanium Plasma Spray. 
- Kích cỡ chuôi: từ 3 đén 10
- Chiều dài chuôi: 190, 205, 210, 215, 220, 225, 230, 235mm. 
- Góc cổ chuôi: 135o.
2. Chỏm xương đùi:
- Vật liệu: Thép không gỉ
- Đường kính: khoảng 28 mm.
3. Vỏ đầu chỏm:
- Vật liệu: Thép không gỉ và Polyethylen . 
- Kích cỡ: 41 – 55 mm 
- Đầu chỏm có thiết kế tự định vị tâm xoay
</t>
  </si>
  <si>
    <t>Khớp háng bán phần không xi măng Pannon CL REV.</t>
  </si>
  <si>
    <t>KKG-1162-00002</t>
  </si>
  <si>
    <t>VK249</t>
  </si>
  <si>
    <t>VT117</t>
  </si>
  <si>
    <t>Khớp háng bán phần có xi măng loại chuôi dài</t>
  </si>
  <si>
    <t>1. Chuôi xương đùi:Vật liệu: thép không gỉ
- Góc cổ chuôi: khoảng 135 độ.
- Kích cỡ chuôi: các cở ( từ 1 đến 10)
- Chiều dài chuôi: 150 và 190, 205, 210, 215, 220, 225, 230, 235mm. 
2. Chỏm xương đùi 
- Vật liệu:thép không gỉ.
- Đường kính đầu: khoảng 28 mm .
3. Vỏ đầu chỏm:
- Vật liệu: Thép không gỉ và Polyethylen 
- Kích cỡ: 41 – 55 mm 
- Đầu chỏm có thiết kế tự định vị.</t>
  </si>
  <si>
    <t>Khớp háng bán phần có xi măng chuôi dài. Pannon C Rev/Sanat E, Steel</t>
  </si>
  <si>
    <t>KKG-1162-00578</t>
  </si>
  <si>
    <t>VK250</t>
  </si>
  <si>
    <t>VT120</t>
  </si>
  <si>
    <t xml:space="preserve">Khớp háng toàn phần không xi măng </t>
  </si>
  <si>
    <t>N06.04.051</t>
  </si>
  <si>
    <t>1. Chuôi xương đùi: Vật liệu: Titanium alloy .
- Kích cỡ chuôi: các cở ( từ 1 đến 10)
- Chiều dài chuôi: 130, 140,145, 150,155,160,165....mm.
2. Ổ cối:
 Vật liệu: Hợp kim Titanium , có khóa lớp đệm tại đáy ổ cối
- Đường kính: 40 – 74 mm với mỗi bước tăng 2mm.
3. Lớp đệm:
- Vật liệu: Polyetylene cao phân tử 
- Đường kính trong: 22, 28,32 mm.</t>
  </si>
  <si>
    <t>Pannon CL Steel</t>
  </si>
  <si>
    <t>KKG-1162-00005</t>
  </si>
  <si>
    <t>VK251</t>
  </si>
  <si>
    <t xml:space="preserve">- Bơm tiêm được làm bằng nhựa PP dùng trong y tế, không có chất DEHP. Bơm gắn liền kim, dung tích 1ml. Kim các cỡ  30Gx1/2" và 30Gx5/16"
- Bơm tiêm in đồng thời vạch chia cho cả 100 và 40 đơn vị insulin (100UI và 40UI). 
- Sản phẩm đóng gói trong túi riêng đảm bảo vô trùng, không có độc tố và chất gây sốt
</t>
  </si>
  <si>
    <t>Bơm tiêm insulin HTA sử dụng một lần 1ml</t>
  </si>
  <si>
    <t>VK252</t>
  </si>
  <si>
    <t>Ống tiêm Insulin U-100 : 1ml, kim 30G</t>
  </si>
  <si>
    <t>Kim đường kính nhỏ 0,30 mm, chiều dài thích hợp 12 mm dùng tiêm chích insulin. Ống tiêm 1 ml, liều dùng 100 đơn vị. Chất liệu Polyethylene  kèm kim 30G x 1/2" 13mm, đầu kim sắc nhọ. Đầu kim có 3 mặt vát và phủ lớp đặc biệt, đúc liền với ống tiêm bằng nhựa trung tính trong suốt, phân vạch rõ ràng Piston không được trượt ra khỏi ống khi rút thuốc. Đóng gói và tiệt trùng từng cái. Tiêu chuẩn ISO 13485: 2016/ EN ISO 13485: 2016</t>
  </si>
  <si>
    <t>VK256</t>
  </si>
  <si>
    <t>Túi tiệt trùng dạng dẹt 200mm x 200m</t>
  </si>
  <si>
    <t>N03.07.030</t>
  </si>
  <si>
    <t>Kích thước: 200mm x 200m. Gồm 2 lớp: 1 lớp giấy và 1 lớp film
Màng film 2 lớp.
Phù hợp cho 2 loại tiệt trùng: bằng hơi nước và khí EO. Đạt tiêu chuẩn ISO 13485</t>
  </si>
  <si>
    <t>Đồng Thịnh Phát; Việt Nam</t>
  </si>
  <si>
    <t>KKG-0532-00005</t>
  </si>
  <si>
    <t>VK257</t>
  </si>
  <si>
    <t>Túi tiệt trùng dạng dẹt 300mm x 200m</t>
  </si>
  <si>
    <t>Kích thước: 300mm x 200m.Gồm 2 lớp: 1 lớp giấy và 1 lớp film
Màng film 2 lớp. Đạt tiêu chuẩn ISO 13485</t>
  </si>
  <si>
    <t>KKG-0532-00007</t>
  </si>
  <si>
    <t>VK258</t>
  </si>
  <si>
    <t>Túi tiệt trùng dạng dẹt 150mm x 200m</t>
  </si>
  <si>
    <t>Kích thước: 150mm x 200m. Gồm 2 lớp: 1 lớp giấy và 1 lớp film
Màng film 2 lớp.
Phù hợp cho 2 loại tiệt trùng: bằng hơi nước và khí EO. Đạt tiêu chuẩn ISO 13484</t>
  </si>
  <si>
    <t>KKG-0532-00004</t>
  </si>
  <si>
    <t>VK259</t>
  </si>
  <si>
    <t>Túi tiệt trùng dạng phồng 350 mm x 100m</t>
  </si>
  <si>
    <t>Kích thước: 350mm x 100m.Gồm 2 lớp: 1 lớp giấy và 1 lớp film
Màng film 2 lớp. Đạt tiêu chuẩn ISO 13486</t>
  </si>
  <si>
    <t>KKG-0532-00016</t>
  </si>
  <si>
    <t>VK261</t>
  </si>
  <si>
    <t>VK263</t>
  </si>
  <si>
    <t xml:space="preserve">Miếng ghép điều trị thoát vị bẹn </t>
  </si>
  <si>
    <t>N06.05.020</t>
  </si>
  <si>
    <t xml:space="preserve"> Chất liệu: Polypropylene, không tiêu. Kích thước lỗ: ≈1,2*0,9mm, đường kính sợi 0,15mm. Trọng lượng: ≈57(g/m2), Lực căng: warp/275N, weft/250N.Độ dày≈ 0.5mm.Không dính, trong suốt, mềm mại, chắc chắn.
</t>
  </si>
  <si>
    <t>Lưới (Màng nâng) dùng trong điều trị thoát vị, vá thành bụng</t>
  </si>
  <si>
    <t>Duzey Medikal Cihazlar Sanayi Ticaret Limited Sirteti</t>
  </si>
  <si>
    <t>KKG-0154-00818</t>
  </si>
  <si>
    <t>VK264</t>
  </si>
  <si>
    <t xml:space="preserve">Dây hút dịch phẫu thuật </t>
  </si>
  <si>
    <t>Dây dẫn được sản xuất từ chất liệu nhựa PVC nguyên sinh. Đường kính ngoài ống: 7.7/9.9/10.5 mm. Đường kính trong ống: 5/6.3/7.7 mm. Chiều dài ống 2m, có hai đầu nối giúp kết nối chặt chẽ vào thiết bị. Bề ngoài thân ống dây dẫn có rãnh chống bẹp, dẻo dai và độ đàn hồi cao, chịu được áp lực âm cao</t>
  </si>
  <si>
    <t>Dây hút dịch phẫu thuật MPV</t>
  </si>
  <si>
    <t>KKG-0023-00267</t>
  </si>
  <si>
    <t>PHỤ LỤC 01</t>
  </si>
  <si>
    <t>DANH MỤC VẬT TƯ Y TẾ THUỘC PHẠM VI ĐƯỢC HƯỞNG CỦA</t>
  </si>
  <si>
    <t>NGƯỜI THAM GIA BẢO HIỂM Y TẾ</t>
  </si>
  <si>
    <r>
      <rPr>
        <sz val="12"/>
        <color rgb="FF444444"/>
        <rFont val="Times New Roman"/>
        <family val="1"/>
      </rPr>
      <t>(</t>
    </r>
    <r>
      <rPr>
        <i/>
        <sz val="12"/>
        <color rgb="FF444444"/>
        <rFont val="Times New Roman"/>
        <family val="1"/>
      </rPr>
      <t>Ban hành kèm theo Thông tư số 04/2017/TT-BYT ngày 14 tháng 4 năm 2017 của Bộ trưởng Bộ Y tế)</t>
    </r>
  </si>
  <si>
    <t>TT</t>
  </si>
  <si>
    <t>Mã số</t>
  </si>
  <si>
    <t>Nhóm, loại vật tư y tế</t>
  </si>
  <si>
    <t>Đơn vị tính</t>
  </si>
  <si>
    <t>Ghi chú</t>
  </si>
  <si>
    <t>theo nhóm</t>
  </si>
  <si>
    <t>N01.00.000</t>
  </si>
  <si>
    <r>
      <rPr>
        <b/>
        <sz val="12"/>
        <color rgb="FF444444"/>
        <rFont val="Times New Roman"/>
        <family val="1"/>
      </rPr>
      <t>Nhóm 1.</t>
    </r>
    <r>
      <rPr>
        <sz val="12"/>
        <color rgb="FF444444"/>
        <rFont val="Times New Roman"/>
        <family val="1"/>
      </rPr>
      <t> </t>
    </r>
    <r>
      <rPr>
        <b/>
        <sz val="12"/>
        <color rgb="FF444444"/>
        <rFont val="Times New Roman"/>
        <family val="1"/>
      </rPr>
      <t>Bông, dung dịch sát khuẩn, rửa vết thương</t>
    </r>
  </si>
  <si>
    <t>Không thanh toán riêng.</t>
  </si>
  <si>
    <t>N01.01.000</t>
  </si>
  <si>
    <t>1.1 Bông</t>
  </si>
  <si>
    <t>Bông (gòn), bông tẩm dung dịch các loại, các cỡ</t>
  </si>
  <si>
    <t>Gram, kg, gói, cuộn</t>
  </si>
  <si>
    <t>Bông, tăm bông vô trùng các loại, các cỡ</t>
  </si>
  <si>
    <t>Que,cái</t>
  </si>
  <si>
    <t>N01.02.000</t>
  </si>
  <si>
    <t>1.2 Dung dịch sát khuẩn, rửa vết thương</t>
  </si>
  <si>
    <t>Dung dịch rửa tay sát khuẩn dùng trong khám bệnh, thực hiện phẫu thuật, thủ thuật, xét nghiệm các loại</t>
  </si>
  <si>
    <t>Ml, lít</t>
  </si>
  <si>
    <t>N01.02.020</t>
  </si>
  <si>
    <t>Dung dịch rửa vết thương các loại</t>
  </si>
  <si>
    <t>Ml, lít, chai</t>
  </si>
  <si>
    <t>Dung dịch sát khuẩn, khử trùng dụng cụ các loại</t>
  </si>
  <si>
    <t>N01.02.040</t>
  </si>
  <si>
    <t>Dung dịch sát khuẩn, khử trùng trong phòng xét nghiệm, buồng mổ, buồng bệnh các loại</t>
  </si>
  <si>
    <t>Dung dịch tẩy rửa dụng cụ các loại</t>
  </si>
  <si>
    <t>N02.00.000</t>
  </si>
  <si>
    <r>
      <rPr>
        <b/>
        <sz val="12"/>
        <color rgb="FF444444"/>
        <rFont val="Times New Roman"/>
        <family val="1"/>
      </rPr>
      <t>Nhóm 2.</t>
    </r>
    <r>
      <rPr>
        <sz val="12"/>
        <color rgb="FF444444"/>
        <rFont val="Times New Roman"/>
        <family val="1"/>
      </rPr>
      <t> </t>
    </r>
    <r>
      <rPr>
        <b/>
        <sz val="12"/>
        <color rgb="FF444444"/>
        <rFont val="Times New Roman"/>
        <family val="1"/>
      </rPr>
      <t>Băng, gạc, vật liệu cầm máu, điều trị vết thương</t>
    </r>
  </si>
  <si>
    <t>N02.01.000</t>
  </si>
  <si>
    <t>2.1 Băng</t>
  </si>
  <si>
    <t>Băng bột bó, vải lót bó bột, tất lót bó bột các loại, các cỡ</t>
  </si>
  <si>
    <t>N02.01.020</t>
  </si>
  <si>
    <t>Băng chun, băng đàn hồi các loại, các cỡ</t>
  </si>
  <si>
    <t>Cuộn, miếng</t>
  </si>
  <si>
    <t>N02.01.030</t>
  </si>
  <si>
    <t>Băng cố định khớp trong điều trị chấn thương chỉnh hình các loại, các cỡ</t>
  </si>
  <si>
    <t>Băng cuộn, băng cá nhân các loại, các cỡ</t>
  </si>
  <si>
    <t>N02.01.050</t>
  </si>
  <si>
    <t>Băng dùng trong phẫu thuật, băng bó vết thương, vết bỏng, vết loét các loại, các cỡ</t>
  </si>
  <si>
    <t>N02.01.060</t>
  </si>
  <si>
    <t>Băng rốn các loại, các cỡ</t>
  </si>
  <si>
    <t>N02.01.070</t>
  </si>
  <si>
    <t>Băng vô trùng các loại, các cỡ</t>
  </si>
  <si>
    <t>N02.02.000</t>
  </si>
  <si>
    <t>2.2 Băng dính</t>
  </si>
  <si>
    <t>Băng dán mi các loại, các cỡ</t>
  </si>
  <si>
    <t>Băng dính các loại, các cỡ</t>
  </si>
  <si>
    <t>N02.03.000</t>
  </si>
  <si>
    <t>2.3 Gạc, băng gạc điều trị các vết thương</t>
  </si>
  <si>
    <t>N02.03.010</t>
  </si>
  <si>
    <t>Gạc alginate các loại, các cỡ</t>
  </si>
  <si>
    <t>Gạc các loại, các cỡ</t>
  </si>
  <si>
    <t>Cuộn, gói, miếng</t>
  </si>
  <si>
    <t>N02.03.030</t>
  </si>
  <si>
    <t>Gạc gắn với băng dính vô khuẩn dùng để băng các vết thương, vết mổ, vết khâu các loại, các cỡ</t>
  </si>
  <si>
    <t>N02.03.040</t>
  </si>
  <si>
    <t>Gạc hydrocolloid các loại, các cỡ</t>
  </si>
  <si>
    <t>N02.03.050</t>
  </si>
  <si>
    <t>Gạc hydrogel các loại, các cỡ</t>
  </si>
  <si>
    <t>N02.03.060</t>
  </si>
  <si>
    <t>Gạc rốn các loại, các cỡ</t>
  </si>
  <si>
    <t>N02.03.070</t>
  </si>
  <si>
    <t>Gạc than hoạt tính (thấm hút, không thấm hút) các loại, các cỡ</t>
  </si>
  <si>
    <t>N02.03.080</t>
  </si>
  <si>
    <t>Gạc xốp, miếng xốp (foam) các loại, các cỡ</t>
  </si>
  <si>
    <t>N02.03.090</t>
  </si>
  <si>
    <t>Gạc, gạc lưới có tẩm kháng sinh hoặc chất sát khuẩn các loại, các cỡ</t>
  </si>
  <si>
    <t>N02.03.100</t>
  </si>
  <si>
    <t>Miếng dán sát khuẩn các loại, các cỡ</t>
  </si>
  <si>
    <t>N02.04.000</t>
  </si>
  <si>
    <t>2.4 Vật liệu cầm máu, điều trị các vết thương</t>
  </si>
  <si>
    <t>N02.04.010</t>
  </si>
  <si>
    <t>Dung dịch xịt dùng ngoài điều trị phòng ngừa loét do tỳ đè các loại</t>
  </si>
  <si>
    <t>Chai, lọ</t>
  </si>
  <si>
    <t>N02.04.020</t>
  </si>
  <si>
    <t>Gạc cầm máu các loại, các cỡ</t>
  </si>
  <si>
    <t>N02.04.030</t>
  </si>
  <si>
    <t>Keo (sinh học) dán da, dán mô dùng trong phẫu thuật các loại</t>
  </si>
  <si>
    <t>Lọ, miếng, kit</t>
  </si>
  <si>
    <t>N02.04.040</t>
  </si>
  <si>
    <t>Miếng cầm máu mũi các loại, các cỡ</t>
  </si>
  <si>
    <t>Miếng, thỏi</t>
  </si>
  <si>
    <t>N02.04.050</t>
  </si>
  <si>
    <t>Vật liệu cầm máu các loại (sáp, bone, surgicel, merocel, spongostan, gelitacel, floseal heamostatic, liotit)</t>
  </si>
  <si>
    <t>Miếng, thỏi, kit</t>
  </si>
  <si>
    <t>N02.04.060</t>
  </si>
  <si>
    <t>Vật liệu sử dụng trong điều trị tổn thương bằng phương pháp hút áp lực âm (bao gồm: miếng xốp, đầu nối, dây dẫn dịch, băng dán cố định)</t>
  </si>
  <si>
    <t>N03.00.000</t>
  </si>
  <si>
    <r>
      <rPr>
        <b/>
        <sz val="12"/>
        <color rgb="FF444444"/>
        <rFont val="Times New Roman"/>
        <family val="1"/>
      </rPr>
      <t>Nhóm 3.</t>
    </r>
    <r>
      <rPr>
        <sz val="12"/>
        <color rgb="FF444444"/>
        <rFont val="Times New Roman"/>
        <family val="1"/>
      </rPr>
      <t> </t>
    </r>
    <r>
      <rPr>
        <b/>
        <sz val="12"/>
        <color rgb="FF444444"/>
        <rFont val="Times New Roman"/>
        <family val="1"/>
      </rPr>
      <t>Bơm, kim tiêm, dây truyền, găng tay và vật tư y tế sử dụng trong chăm sóc người bệnh</t>
    </r>
  </si>
  <si>
    <t>N03.01.000</t>
  </si>
  <si>
    <t>3.1 Bơm tiêm</t>
  </si>
  <si>
    <t>Bơm sử dụng để bơm thức ăn cho người bệnh các loại, các cỡ</t>
  </si>
  <si>
    <t>N03.01.020</t>
  </si>
  <si>
    <t>Bơm tiêm (syringe) dùng một lần các loại, các cỡ</t>
  </si>
  <si>
    <t>N03.01.030</t>
  </si>
  <si>
    <t>Bơm tiêm truyền áp lực các loại, các cỡ</t>
  </si>
  <si>
    <t>N03.01.040</t>
  </si>
  <si>
    <t>Bơm tiêm dùng cho máy tiêm điện tự động các loại, các cỡ</t>
  </si>
  <si>
    <t>N03.01.050</t>
  </si>
  <si>
    <t>Bơm tiêm dùng nhiều lần các loại, các cỡ</t>
  </si>
  <si>
    <t>Bơm tiêm liền kim dùng một lần các loại, các cỡ</t>
  </si>
  <si>
    <t>N03.01.080</t>
  </si>
  <si>
    <t>Bơm tiêm máy bơm các loại, các cỡ</t>
  </si>
  <si>
    <t>N03.02.000</t>
  </si>
  <si>
    <t>3.2 Kim tiêm</t>
  </si>
  <si>
    <t>N03.02.010</t>
  </si>
  <si>
    <t>Bút chích máu các loại, các cỡ</t>
  </si>
  <si>
    <t>N03.02.020</t>
  </si>
  <si>
    <t>Kim cánh bướm các loại, các cỡ</t>
  </si>
  <si>
    <t>N03.02.030</t>
  </si>
  <si>
    <t>Kim chích máu các loại, các cỡ</t>
  </si>
  <si>
    <t>N03.02.040</t>
  </si>
  <si>
    <t>Kim dùng cho buồng tiêm truyền cấy dưới da các loại, các cỡ</t>
  </si>
  <si>
    <t>N03.02.050</t>
  </si>
  <si>
    <t>Kim lẩy da các loại, các cỡ</t>
  </si>
  <si>
    <t>Kim luồn mạch máu các loại, các cỡ</t>
  </si>
  <si>
    <t>Kim tiêm dùng một lần các loại, các cỡ</t>
  </si>
  <si>
    <t>N03.02.090</t>
  </si>
  <si>
    <t>Nút chặn đuôi kim luồn (có hoặc không có heparin) các loại, các cỡ</t>
  </si>
  <si>
    <t>Cái, chiếc</t>
  </si>
  <si>
    <t>N03.03.000</t>
  </si>
  <si>
    <t>3.3 Kim chọc dò, sinh thiết và các loại kim khác</t>
  </si>
  <si>
    <t>Kim chọc, kim chọc dò các loại, các cỡ</t>
  </si>
  <si>
    <t>N03.03.020</t>
  </si>
  <si>
    <t>Kim chọc hút tế bào qua nội soi các loại, các cỡ</t>
  </si>
  <si>
    <t>N03.03.030</t>
  </si>
  <si>
    <t>Kim chọc hút tủy xương các loại, các cỡ</t>
  </si>
  <si>
    <t>N03.03.040</t>
  </si>
  <si>
    <t>Kim dẫn lưu các loại, các cỡ</t>
  </si>
  <si>
    <t>N03.03.050</t>
  </si>
  <si>
    <t>Kim đo áp lực tĩnh mạch trung tâm (CPV) các loại, các cỡ</t>
  </si>
  <si>
    <t>N03.03.060</t>
  </si>
  <si>
    <t>Kim dùng trong thiết bị dẫn sóng các loại, các cỡ</t>
  </si>
  <si>
    <t>N03.03.070</t>
  </si>
  <si>
    <t>Kim gây tê, gây mê các loại, các cỡ</t>
  </si>
  <si>
    <t>Kim lọc thận nhân tạo các loại, các cỡ</t>
  </si>
  <si>
    <t>N03.03.090</t>
  </si>
  <si>
    <t>Kim sinh thiết dùng một lần các loại, các cỡ</t>
  </si>
  <si>
    <t>N03.03.100</t>
  </si>
  <si>
    <t>Kim sinh thiết dùng nhiều lần các loại, các cỡ</t>
  </si>
  <si>
    <t>N03.03.110</t>
  </si>
  <si>
    <t>Kim sinh thiết tủy xương dùng nhiều lần các loại, các cỡ</t>
  </si>
  <si>
    <t>N03.03.120</t>
  </si>
  <si>
    <t>Kim định vị các loại, các cỡ</t>
  </si>
  <si>
    <t>N03.03.130</t>
  </si>
  <si>
    <t>Kim đốt sóng cao tần, đầu đốt sóng cao tần, ống thông đốt sóng cao tần các loại, các cỡ</t>
  </si>
  <si>
    <t>Kim laser nội mạch, đầu đốt, dây đốt, ống thông laser nội mạch các loại, các cỡ</t>
  </si>
  <si>
    <t>N03.03.150</t>
  </si>
  <si>
    <t>Kim chọc và sinh thiết tạng các loại, các cỡ</t>
  </si>
  <si>
    <t>N03.03.160</t>
  </si>
  <si>
    <t>Kim chọc và sinh thiết xương các loại, các cỡ</t>
  </si>
  <si>
    <t>N03.04.000</t>
  </si>
  <si>
    <t>3.4 Kim châm cứu</t>
  </si>
  <si>
    <t>Kim châm cứu các loại, các cỡ</t>
  </si>
  <si>
    <t>Bộ, cái</t>
  </si>
  <si>
    <t>N03.05.000</t>
  </si>
  <si>
    <t>3.5 Dây truyền, dây dẫn</t>
  </si>
  <si>
    <t>Dây dẫn, dây truyền dịch các loại, các cỡ (bao gồm cả chạc nối, bộ phân phối, cổng chia, ống nối đi kèm)</t>
  </si>
  <si>
    <t>N03.05.020</t>
  </si>
  <si>
    <t>Dây dẫn, dây truyền khí các loại, các cỡ (bao gồm cả chạc nối, ống nối đi kèm)</t>
  </si>
  <si>
    <t>Dây dẫn, dây truyền máu, truyền chế phẩm máu các loại, các cỡ</t>
  </si>
  <si>
    <t>N03.05.040</t>
  </si>
  <si>
    <t>Dây nối đi kèm dây truyền các loại, các cỡ</t>
  </si>
  <si>
    <t>N03.05.050</t>
  </si>
  <si>
    <t>Dây truyền dịch dùng cho máy truyền tự động các loại, các cỡ</t>
  </si>
  <si>
    <t>Khóa đi kèm dây dẫn, đi kèm hoặc không đi kèm dây truyền được dùng trong truyền dịch, truyền máu, truyền khí các loại, các cỡ</t>
  </si>
  <si>
    <t>N03.06.000</t>
  </si>
  <si>
    <t>3.6 Găng tay</t>
  </si>
  <si>
    <t>N03.06.010</t>
  </si>
  <si>
    <t>Găng cao su các loại, các cỡ</t>
  </si>
  <si>
    <t>N03.06.020</t>
  </si>
  <si>
    <t>Găng tay chăm sóc, điều trị người bệnh các loại, các cỡ</t>
  </si>
  <si>
    <t>N03.06.040</t>
  </si>
  <si>
    <t>Găng tay vô trùng dùng trong thăm dò chức năng, xét nghiệm các loại, các cỡ</t>
  </si>
  <si>
    <t>Găng tay vô trùng dùng trong thủ thuật, phẫu thuật các loại, các cỡ</t>
  </si>
  <si>
    <t>N03.07.000</t>
  </si>
  <si>
    <t>3.7 Túi, lọ và vật tư bao gói khác</t>
  </si>
  <si>
    <t>Ống, dây cho ăn các loại, các cỡ</t>
  </si>
  <si>
    <t>Cái, bộ</t>
  </si>
  <si>
    <t>N03.07.020</t>
  </si>
  <si>
    <t>Túi đo khối lượng máu sau sinh đẻ các loại, các cỡ</t>
  </si>
  <si>
    <t>Túi, bao gói tiệt trùng các loại, các cỡ</t>
  </si>
  <si>
    <t>N03.07.040</t>
  </si>
  <si>
    <t>Túi, lọ đựng thức ăn, đựng dung dịch nuôi dưỡng các loại, các cỡ</t>
  </si>
  <si>
    <t>N03.07.050</t>
  </si>
  <si>
    <t>Túi, lọ đựng thức ăn, dung dịch nuôi dưỡng tĩnh mạch theo máy các loại, các cỡ</t>
  </si>
  <si>
    <t>Túi, lọ, cát-sét (cassette) đựng hoặc đo lượng chất thải tiết, dịch xả các loại, các cỡ</t>
  </si>
  <si>
    <t>Túi, lọ, hộp đựng bệnh phẩm các loại, các cỡ</t>
  </si>
  <si>
    <t>N03.07.080</t>
  </si>
  <si>
    <t>Túi hậu môn nhân tạo</t>
  </si>
  <si>
    <t>N04.00.000</t>
  </si>
  <si>
    <r>
      <rPr>
        <b/>
        <sz val="12"/>
        <color rgb="FF444444"/>
        <rFont val="Times New Roman"/>
        <family val="1"/>
      </rPr>
      <t>Nhóm 4.</t>
    </r>
    <r>
      <rPr>
        <sz val="12"/>
        <color rgb="FF444444"/>
        <rFont val="Times New Roman"/>
        <family val="1"/>
      </rPr>
      <t> </t>
    </r>
    <r>
      <rPr>
        <b/>
        <sz val="12"/>
        <color rgb="FF444444"/>
        <rFont val="Times New Roman"/>
        <family val="1"/>
      </rPr>
      <t>Ống thông, ống dẫn lưu, ống nối, dây nối, chạc nối, catheter</t>
    </r>
  </si>
  <si>
    <t>N04.01.000</t>
  </si>
  <si>
    <t>4.1 Ống thông</t>
  </si>
  <si>
    <t>N04.01.010</t>
  </si>
  <si>
    <t>Ca-nuyn (cannula) các loại, các cỡ</t>
  </si>
  <si>
    <t>Ống ca-nuyn (cannula) mở khí quản các loại, các cỡ</t>
  </si>
  <si>
    <t>Ống nội khí quản sử dụng một lần các loại, các cỡ (bao gồm ống nội khí quản canlene)</t>
  </si>
  <si>
    <t>N04.01.040</t>
  </si>
  <si>
    <t>Ống nội khí quản sử dụng nhiều lần các loại, các cỡ</t>
  </si>
  <si>
    <t>N04.01.050</t>
  </si>
  <si>
    <t>Ống nong, bộ nong các loại, các cỡ</t>
  </si>
  <si>
    <t>N04.01.070</t>
  </si>
  <si>
    <t>Ống thông khí hòm nhĩ các loại, các cỡ</t>
  </si>
  <si>
    <t>N04.01.080</t>
  </si>
  <si>
    <t>Ống (sonde) thở ô-xy 02 gọng các loại, các cỡ</t>
  </si>
  <si>
    <t>Thông (sonde) các loại, các cỡ</t>
  </si>
  <si>
    <t>N04.02.000</t>
  </si>
  <si>
    <t>4.2 Ống dẫn lưu, ống hút</t>
  </si>
  <si>
    <t>N04.02.010</t>
  </si>
  <si>
    <t>Bộ rửa dạ dày sử dụng một lần các loại, các cỡ</t>
  </si>
  <si>
    <t>N04.02.020</t>
  </si>
  <si>
    <t>Ống (sonde) rửa dạ dày các loại, các cỡ</t>
  </si>
  <si>
    <t>Ống dẫn lưu (drain) các loại, các cỡ</t>
  </si>
  <si>
    <t>N04.02.040</t>
  </si>
  <si>
    <t>Ống dẫn lưu Kehr các loại, các cỡ</t>
  </si>
  <si>
    <t>Ống hút thai các loại, các cỡ</t>
  </si>
  <si>
    <t>Ống, dây hút đờm, dịch, khí, mỡ các loại, các cỡ</t>
  </si>
  <si>
    <t>N04.02.070</t>
  </si>
  <si>
    <t>Ống, dây rửa hút dùng cho thiết bị thủ thuật, phẫu thuật các loại, các cỡ</t>
  </si>
  <si>
    <t>N04.03.000</t>
  </si>
  <si>
    <t>4.3 Ống nối, dây nối, chạc nối</t>
  </si>
  <si>
    <t>N04.03.010</t>
  </si>
  <si>
    <t>Bộ dây dẫn dịch vào khớp các loại, các cỡ</t>
  </si>
  <si>
    <t>Bộ dây lọc máu các loại, các cỡ</t>
  </si>
  <si>
    <t>Bộ dây thở ô-xy dùng một lần các loại, các cỡ</t>
  </si>
  <si>
    <t>N04.03.040</t>
  </si>
  <si>
    <t>Bộ phận chuyển tiếp (transfer set) các loại, các cỡ</t>
  </si>
  <si>
    <t>N04.03.050</t>
  </si>
  <si>
    <t>Chạc 2 dây có đầu nối an toàn sinh học các loại, các cỡ</t>
  </si>
  <si>
    <t>N04.03.060</t>
  </si>
  <si>
    <t>Đầu nối, ống nối titanium các loại, các cỡ</t>
  </si>
  <si>
    <t>N04.03.070</t>
  </si>
  <si>
    <t>Dây chạy máy tim phổi nhân tạo các loại, các cỡ</t>
  </si>
  <si>
    <t>N04.03.080</t>
  </si>
  <si>
    <t>Ống Gone (thủy tinh) đặt lệ quản</t>
  </si>
  <si>
    <t>Ống nối, dây nối, chạc nối (adapter) dùng trong thiết bị các loại, các cỡ</t>
  </si>
  <si>
    <t>N04.03.100</t>
  </si>
  <si>
    <t>Ống nối, dây nối, chạc nối (adapter), bộ phân phối (manifold) và cổng chia (stopcock) dùng trong thủ thuật, phẫu thuật, chăm sóc người bệnh các loại, các cỡ</t>
  </si>
  <si>
    <t>N04.03.110</t>
  </si>
  <si>
    <t>Bộ dây thẩm phân phúc mạc (cassette) các loại, các cỡ</t>
  </si>
  <si>
    <t>N04.03.120</t>
  </si>
  <si>
    <t>Bộ dây máy thở cao tần các loại, các cỡ (bao gồm: bộ dây thở, van chụp, màng rung)</t>
  </si>
  <si>
    <t>N04.04.000</t>
  </si>
  <si>
    <t>4.4 Catheter</t>
  </si>
  <si>
    <t>Ống thông (catheter) các loại, các cỡ</t>
  </si>
  <si>
    <t>N04.04.020</t>
  </si>
  <si>
    <t>Ống thông dẫn đường (guiding catheter) các loại, các cỡ</t>
  </si>
  <si>
    <t>N04.04.030</t>
  </si>
  <si>
    <t>Vi ống thông (micro-catheter) các loại, các cỡ</t>
  </si>
  <si>
    <t>Nắp đóng bộ chuyển tiếp của catheter chuyên dụng trong lọc màng bụng (minicap) các loại, các cỡ</t>
  </si>
  <si>
    <t>N05.00.000</t>
  </si>
  <si>
    <t>Nhóm 5. Kim khâu, chỉ khâu, dao phẫu thuật</t>
  </si>
  <si>
    <t>N05.01.000</t>
  </si>
  <si>
    <t>5.1 Kim khâu</t>
  </si>
  <si>
    <t>N05.02.000</t>
  </si>
  <si>
    <t>5.2 Chỉ khâu</t>
  </si>
  <si>
    <t>Chỉ cố định thủy tinh thể nhân tạo các loại, các cỡ</t>
  </si>
  <si>
    <t>Sợi, cuộn, tép</t>
  </si>
  <si>
    <t>N05.02.020</t>
  </si>
  <si>
    <t>Chỉ khâu đặc biệt các loại, các cỡ</t>
  </si>
  <si>
    <t>Chỉ khâu không tiêu các loại, các cỡ</t>
  </si>
  <si>
    <t>Chỉ khâu liền kim các loại, các cỡ</t>
  </si>
  <si>
    <t>Sợi, tép</t>
  </si>
  <si>
    <t>Chỉ khâu tiêu chậm các loại, các cỡ</t>
  </si>
  <si>
    <t>Chỉ khâu tiêu nhanh các loại, các cỡ</t>
  </si>
  <si>
    <t>Chỉ thép, dây thép dùng trong phẫu thuật</t>
  </si>
  <si>
    <t>N05.02.080</t>
  </si>
  <si>
    <t>Vật liệu thay thế chỉ khâu các loại, các cỡ</t>
  </si>
  <si>
    <t>N05.02.090</t>
  </si>
  <si>
    <t>Chỉ khâu tiêu trung bình các loại, các cỡ</t>
  </si>
  <si>
    <t>N05.03.000</t>
  </si>
  <si>
    <t>5.3 Dao phẫu thuật</t>
  </si>
  <si>
    <t>N05.03.010</t>
  </si>
  <si>
    <t>Bản cực trung tính cho dao mổ điện sử dụng một lần các loại, các cỡ</t>
  </si>
  <si>
    <t>Các loại dao, lưỡi dao sử dụng trong phẫu thuật các loại, các cỡ</t>
  </si>
  <si>
    <t>N05.03.030</t>
  </si>
  <si>
    <t>Dao mổ liền cán sử dụng một lần các loại, các cỡ</t>
  </si>
  <si>
    <t>N05.03.040</t>
  </si>
  <si>
    <t>Đầu đốt (đơn cực, lưỡng cực, kết hợp đơn cực lưỡng cực), lưỡi dao mổ điện, dao mổ laser, dao mổ siêu âm, dao mổ plasma, dao radio, dao cắt gan siêu âm, dao cắt hàn mạch, hàn mô các loại, các cỡ (bao gồm cả tay dao và dây dao)</t>
  </si>
  <si>
    <t>N05.03.050</t>
  </si>
  <si>
    <t>Dây cưa sử dụng trong thủ thuật, phẫu thuật các loại, các cỡ</t>
  </si>
  <si>
    <t>Sợi, dây</t>
  </si>
  <si>
    <t>N05.03.060</t>
  </si>
  <si>
    <t>Lưỡi bào, lưỡi cắt, dao cắt sụn, lưỡi đốt dùng trong phẫu thuật các loại, các cỡ (bao gồm cả tay dao)</t>
  </si>
  <si>
    <t>Lưỡi dao cắt mô, lưỡi nghiền mô các loại, các cỡ</t>
  </si>
  <si>
    <t>Lưỡi dao mổ sử dụng một lần các loại, các cỡ</t>
  </si>
  <si>
    <t>N05.03.090</t>
  </si>
  <si>
    <t>Lưỡi cắt, đốt bằng sóng radio các loại, các cỡ</t>
  </si>
  <si>
    <t>N06.00.000</t>
  </si>
  <si>
    <t>Nhóm 6. Vật liệu thay thế, vật liệu cấy ghép nhân tạo</t>
  </si>
  <si>
    <t>N06.01.000</t>
  </si>
  <si>
    <t>6.1 Van nhân tạo, mạch máu nhân tạo</t>
  </si>
  <si>
    <t>N06.01.010</t>
  </si>
  <si>
    <t>Mạch máu nhân tạo các loại, các cỡ</t>
  </si>
  <si>
    <t>Cái, đoạn</t>
  </si>
  <si>
    <t>N06.01.020</t>
  </si>
  <si>
    <t>Van dẫn lưu nhân tạo các loại, các cỡ</t>
  </si>
  <si>
    <t>N06.01.030</t>
  </si>
  <si>
    <t>Van tim nhân tạo, van động mạch nhân tạo các loại, các cỡ</t>
  </si>
  <si>
    <t>N06.01.040</t>
  </si>
  <si>
    <t>Vòng van tim nhân tạo</t>
  </si>
  <si>
    <t>N06.01.050</t>
  </si>
  <si>
    <t>Van tim nhân tạo kèm giá đỡ sinh học các loại, các cỡ</t>
  </si>
  <si>
    <t>- Đối với phẫu thuật thay van động mạch chủ: thanh toán trong trường hợp có tổn thương hẹp hoặc hở do vôi hóa van động mạch chủ.</t>
  </si>
  <si>
    <t>- Đối với phẫu thuật thay van động mạch phổi: thanh toán trong trường hợp có tổn thương gây hở hoặc hẹp van động mạch phổi.</t>
  </si>
  <si>
    <t>N06.01.060</t>
  </si>
  <si>
    <t>Ống van động mạch chủ cơ học hoặc sinh học các loại, các cỡ</t>
  </si>
  <si>
    <t>Thanh toán trong phẫu thuật các bệnh lý hở hoặc hẹp van động mạch chủ có kèm phồng gốc động mạch chủ hoặc lóc gốc động mạch chủ hoặc nhiễm trùng gốc động mạch chủ.</t>
  </si>
  <si>
    <t>N06.01.070</t>
  </si>
  <si>
    <t>Ống van động mạch phổi sinh học các loại, các cỡ</t>
  </si>
  <si>
    <t>Thanh toán trong phẫu thuật thay thế van hoặc thân động mạch phổi do các bệnh lý van động mạch phổi sau:</t>
  </si>
  <si>
    <t>- Hẹp hoặc hở hoặc teo van động mạch phổi (ví dụ: trong các bệnh tứ chứng Fallot);</t>
  </si>
  <si>
    <t>- Thiểu sản van động mạch phổi có liền vách liên thất hoặc hở vách liên thất;</t>
  </si>
  <si>
    <t>- Viêm nội tâm mạc nhiễm trùng gây tổn thương van động mạch phổi;</t>
  </si>
  <si>
    <t>- Thất phải hai đường ra;</t>
  </si>
  <si>
    <t>- Chuyển vị đại động mạch có hẹp van động mạch phổi...</t>
  </si>
  <si>
    <t>- Các bệnh lý khác mà không thể tạo hình van hoặc động mạch phổi bằng vật liệu khác.</t>
  </si>
  <si>
    <t>N06.02.000</t>
  </si>
  <si>
    <t>6.2 Giá đỡ (stent)</t>
  </si>
  <si>
    <t>N06.02.010</t>
  </si>
  <si>
    <t>Stent động mạch vành loại thường (không phủ thuốc) các loại, các cỡ</t>
  </si>
  <si>
    <t>Mức thanh toán 20.000.000 đồng/1 stent.</t>
  </si>
  <si>
    <t>N06.02.020</t>
  </si>
  <si>
    <t>Stent động mạch vành phủ thuốc các loại, các cỡ</t>
  </si>
  <si>
    <t>Mức thanh toán 36.000.000 đồng/1 stent.</t>
  </si>
  <si>
    <t>N06.02.030</t>
  </si>
  <si>
    <t>Stent động mạch thận các loại, các cỡ</t>
  </si>
  <si>
    <t>N06.02.040</t>
  </si>
  <si>
    <t>Stent động mạch chi các loại, các cỡ</t>
  </si>
  <si>
    <t>N06.02.050</t>
  </si>
  <si>
    <t>Stent động mạch cảnh các loại, các cỡ</t>
  </si>
  <si>
    <t>Mức thanh toán 30.000.000 đồng/1 stent.</t>
  </si>
  <si>
    <t>N06.02.060</t>
  </si>
  <si>
    <t>Stent graft động mạch chủ ngực các loại, các cỡ</t>
  </si>
  <si>
    <t>Mức thanh toán 260.000.000 đồng/1 stent.</t>
  </si>
  <si>
    <t>N06.02.070</t>
  </si>
  <si>
    <t>Stent graft động mạch chủ bụng các loại, các cỡ</t>
  </si>
  <si>
    <t>Mức thanh toán 280.000.000 đồng/1 stent.</t>
  </si>
  <si>
    <t>N06.02.080</t>
  </si>
  <si>
    <t>Stent nội mạch làm thay đổi hướng dòng chảy các loại, các cỡ</t>
  </si>
  <si>
    <t>Mức thanh toán 220.000.000 đồng/1 stent</t>
  </si>
  <si>
    <t>Thanh toán trong trường hợp:</t>
  </si>
  <si>
    <t>- Phình động mạch não chưa vỡ có cổ rộng hoặc kích thước phình lớn có nguy cơ chèn ép hoặc hướng phình ngược với dòng chảy hoặc có tái thông sau nút mạch hoặc không thể điều trị bằng vòng xoắn kim loại;</t>
  </si>
  <si>
    <t>- Phình động mạch đã vỡ trong giai đoạn ổn định;</t>
  </si>
  <si>
    <t>- Phình động mạch đã vỡ chưa đến giai đoạn ổn định nhưng không thể sử dụng nút vòng xoắn kim loại đơn thuần.</t>
  </si>
  <si>
    <t>N06.02.090</t>
  </si>
  <si>
    <t>Khung giá đỡ (stent có màng bọc, cover stent) các loại, các cỡ</t>
  </si>
  <si>
    <t>Mức thanh toán 70.000.000 đồng/1 stent.</t>
  </si>
  <si>
    <t>N06.02.100</t>
  </si>
  <si>
    <t>Giá đỡ (stent) các loại, các cỡ khác</t>
  </si>
  <si>
    <t>N06.03.000</t>
  </si>
  <si>
    <t>6.3 Thủy tinh thể nhân tạo</t>
  </si>
  <si>
    <t>Thủy tinh thể nhân tạo (IOL, toric IOL) các loại, các cỡ (cứng, mềm, treo)</t>
  </si>
  <si>
    <t>Mức thanh toán 3.000.000 đồng/1 thủy tinh thể.</t>
  </si>
  <si>
    <t>N06.04.000</t>
  </si>
  <si>
    <t>6.4 Xương, sụn, khớp, gân nhân tạo</t>
  </si>
  <si>
    <t>N06.04.010</t>
  </si>
  <si>
    <t>Bộ chỏm xương nhân tạo các loại, các cỡ (chỏm xương và các bộ phận kèm theo chỏm xương)</t>
  </si>
  <si>
    <t>N06.04.020</t>
  </si>
  <si>
    <t>Đốt sống nhân tạo, miếng ghép cột sống, đĩa đệm trong phẫu thuật cột sống các loại, các cỡ</t>
  </si>
  <si>
    <t>Cái, miếng, hộp</t>
  </si>
  <si>
    <t>N06.04.030</t>
  </si>
  <si>
    <t>Gân nhân tạo các loại, các cỡ</t>
  </si>
  <si>
    <t>Đoạn</t>
  </si>
  <si>
    <t>N06.04.040</t>
  </si>
  <si>
    <t>Gốm sinh học dùng thay thế xương các loại, các cỡ</t>
  </si>
  <si>
    <t>N06.04.050</t>
  </si>
  <si>
    <t>Khớp, ổ khớp (toàn phần hoặc bán phần) nhân tạo các loại, các cỡ (bao gồm cả chuôi khớp)</t>
  </si>
  <si>
    <t>Khớp háng toàn phần các loại, các cỡ</t>
  </si>
  <si>
    <t>Mức thanh toán 45.000.000 đồng/1bộ.</t>
  </si>
  <si>
    <t>Khớp háng bán phần các loại, các cỡ</t>
  </si>
  <si>
    <t>Mức thanh toán 35.000.000 đồng/1bộ.</t>
  </si>
  <si>
    <t>N06.04.053</t>
  </si>
  <si>
    <t>Khớp gối các loại, các cỡ</t>
  </si>
  <si>
    <t>N06.04.054</t>
  </si>
  <si>
    <t>Khớp vai các loại, các cỡ</t>
  </si>
  <si>
    <t>N06.04.060</t>
  </si>
  <si>
    <t>Sụn nhân tạo các loại, các cỡ</t>
  </si>
  <si>
    <t>Đoạn, miếng</t>
  </si>
  <si>
    <t>N06.04.070</t>
  </si>
  <si>
    <t>Xương bảo quản, sản phẩm sinh học thay thế xương các loại, các cỡ</t>
  </si>
  <si>
    <t>N06.04.080</t>
  </si>
  <si>
    <t>Xương con (dùng trong phẫu thuật tái tạo hệ thống truyền âm) các loại, các cỡ</t>
  </si>
  <si>
    <t>N06.04.090</t>
  </si>
  <si>
    <t>Xương nhân tạo các loại, các cỡ</t>
  </si>
  <si>
    <t>N06.05.000</t>
  </si>
  <si>
    <t>6.5 Miếng vá, mảnh ghép</t>
  </si>
  <si>
    <t>N06.05.010</t>
  </si>
  <si>
    <t>Màng vá sinh học các loại, các cỡ</t>
  </si>
  <si>
    <t>Mảnh ghép thoát vị bẹn, thành bụng các loại, các cỡ</t>
  </si>
  <si>
    <t>N06.05.030</t>
  </si>
  <si>
    <t>Miếng vá khuyết sọ các loại, các cỡ</t>
  </si>
  <si>
    <t>N06.05.040</t>
  </si>
  <si>
    <t>Miếng vá tim, vá mạch máu các loại, các cỡ</t>
  </si>
  <si>
    <t>N06.06.000</t>
  </si>
  <si>
    <t>6.6 Vật liệu thay thế, vật liệu cấy ghép nhân tạo khác</t>
  </si>
  <si>
    <t>N06.06.010</t>
  </si>
  <si>
    <t>Da dùng trong cấy ghép các loại, các cỡ</t>
  </si>
  <si>
    <t>Tấm, miếng</t>
  </si>
  <si>
    <t>N06.06.020</t>
  </si>
  <si>
    <t>Màng sinh học khác dùng trong điều trị các loại, các cỡ</t>
  </si>
  <si>
    <t>N06.06.030</t>
  </si>
  <si>
    <t>Keo sinh học sử dụng trong điều trị các loại</t>
  </si>
  <si>
    <t>Lọ, tuýp</t>
  </si>
  <si>
    <t>N06.06.040</t>
  </si>
  <si>
    <t>Màng ối các loại, các cỡ</t>
  </si>
  <si>
    <t>N06.06.050</t>
  </si>
  <si>
    <t>Màng tái tạo mô nhân tạo các loại, các cỡ</t>
  </si>
  <si>
    <t>Cái, miếng</t>
  </si>
  <si>
    <t>N06.06.060</t>
  </si>
  <si>
    <t>Tế bào sừng, tế bào sợi nuôi cấy dùng trong điều trị bỏng hay các tổn thương khác các loại, các cỡ</t>
  </si>
  <si>
    <t>N06.06.070</t>
  </si>
  <si>
    <t>Màng não nhân tạo, miếng vá nhân tạo các loại, các cỡ</t>
  </si>
  <si>
    <t>N06.06.080</t>
  </si>
  <si>
    <t>Màng nuôi, màng nuôi cấy, sản phẩm nuôi cấy các loại, các cỡ</t>
  </si>
  <si>
    <t>N07.00.000</t>
  </si>
  <si>
    <t>Nhóm 7. Vật tư y tế sử dụng trong một số chuyên khoa</t>
  </si>
  <si>
    <t>N07.01.000</t>
  </si>
  <si>
    <t>7.1 Tim mạch và X- quang can thiệp</t>
  </si>
  <si>
    <t>N07.01.010</t>
  </si>
  <si>
    <t>Bộ dụng cụ siêu âm trong lòng mạch các loại, các cỡ (bao gồm: đầu dò siêu âm và hệ thống máng trượt)</t>
  </si>
  <si>
    <t>N07.01.020</t>
  </si>
  <si>
    <t>Bộ dây truyền dung dịch liệt tim các loại, các cỡ</t>
  </si>
  <si>
    <t>N07.01.030</t>
  </si>
  <si>
    <r>
      <rPr>
        <sz val="12"/>
        <color rgb="FF444444"/>
        <rFont val="Times New Roman"/>
        <family val="1"/>
      </rPr>
      <t>Bộ điều trị nội mạch</t>
    </r>
    <r>
      <rPr>
        <b/>
        <sz val="12"/>
        <color rgb="FF444444"/>
        <rFont val="Times New Roman"/>
        <family val="1"/>
      </rPr>
      <t> </t>
    </r>
    <r>
      <rPr>
        <sz val="12"/>
        <color rgb="FF444444"/>
        <rFont val="Times New Roman"/>
        <family val="1"/>
      </rPr>
      <t>các loại, các cỡ (bao gồm: kim chọc, dây dẫn, catheter để luồn cáp quang, dây đốt)</t>
    </r>
  </si>
  <si>
    <t>N07.01.040</t>
  </si>
  <si>
    <t>Bộ dụng cụ bít thông liên nhĩ, thông liên thất, bít ống động mạch, bít tiểu nhĩ trái, bít các đường rò bất thường trong tim mạch</t>
  </si>
  <si>
    <t>N07.01.050</t>
  </si>
  <si>
    <t>Bộ dụng cụ đặt stent graft các loại, các cỡ</t>
  </si>
  <si>
    <t>N07.01.060</t>
  </si>
  <si>
    <t>Bộ dụng cụ điều trị rối loạn nhịp tim bằng RF các loại, các cỡ</t>
  </si>
  <si>
    <t>N07.01.070</t>
  </si>
  <si>
    <t>Bộ dụng cụ điều trị rung nhĩ qua đường ống thông các loại, các cỡ</t>
  </si>
  <si>
    <t>N07.01.080</t>
  </si>
  <si>
    <t>Bộ dụng cụ đo dự trữ lưu lượng động mạch vành và dụng cụ để đưa vào lòng mạch (FFR) các loại, các cỡ</t>
  </si>
  <si>
    <t>N07.01.090</t>
  </si>
  <si>
    <t>Bộ dụng cụ dùng trong khoan phá động mạch vành các loại, các cỡ (bao gồm: dây dẫn cho đầu mũi khoan (rotawire), dung dịch bôi trơn (lubricant rotaglide), đầu mũi khoan (rotalink burr), thiết bị đẩy và hệ thống khí nén (rotalink rotablator advancer))</t>
  </si>
  <si>
    <t>N07.01.100</t>
  </si>
  <si>
    <t>Bộ dụng cụ lấy huyết khối trong lòng mạch máu các loại, các cỡ (bao gồm: ống hút, vi ống thông, khoan huyết khối, giá đỡ kéo huyết khối...)</t>
  </si>
  <si>
    <t>N07.01.110</t>
  </si>
  <si>
    <t>Bộ dụng cụ mở đường vào mạch máu các loại, các cỡ (bao gồm: kim chọc, dây dẫn, ống có van tạo đường vào lòng mạch - introducer sheath)</t>
  </si>
  <si>
    <t>N07.01.120</t>
  </si>
  <si>
    <t>Bộ dụng cụ nong van tim các loại, các cỡ (bao gồm: bóng nong và các phụ kiện đi kèm)</t>
  </si>
  <si>
    <t>N07.01.130</t>
  </si>
  <si>
    <t>Bộ dụng cụ nút mạch các loại, các cỡ</t>
  </si>
  <si>
    <t>N07.01.140</t>
  </si>
  <si>
    <t>Bộ dụng cụ thả coil các loại, các cỡ</t>
  </si>
  <si>
    <t>N07.01.150</t>
  </si>
  <si>
    <t>Bộ dụng cụ thăm dò điện sinh lý tim (máy, điện cực, ...) các loại, các cỡ</t>
  </si>
  <si>
    <t>N07.01.160</t>
  </si>
  <si>
    <t>Bộ dụng cụ thay van tim qua đường ống thông, sửa van tim qua đường ống thông các loại, các cỡ</t>
  </si>
  <si>
    <t>N07.01.170</t>
  </si>
  <si>
    <t>Bộ dụng cụ thông tim thăm dò huyết động và chụp động mạch (ống thông để chụp động mạch vành, các động mạch khác, buồng tim) các loại, các cỡ</t>
  </si>
  <si>
    <t>N07.01.180</t>
  </si>
  <si>
    <t>Bộ dụng cụ thông tim thăm dò huyết động và chụp buồng tim các loại, các cỡ</t>
  </si>
  <si>
    <t>N07.01.190</t>
  </si>
  <si>
    <t>Bộ thả dù các loại, các cỡ</t>
  </si>
  <si>
    <t>N07.01.200</t>
  </si>
  <si>
    <t>Bộ thắt tĩnh mạch thực quản dùng một lần các loại, các cỡ</t>
  </si>
  <si>
    <t>N07.01.210</t>
  </si>
  <si>
    <t>Bộ tim phổi nhân tạo các loại, các cỡ</t>
  </si>
  <si>
    <t>N07.01.211</t>
  </si>
  <si>
    <t>Bộ tim phổi nhân tạo trong phẫu thuật tim</t>
  </si>
  <si>
    <t>(bao gồm:</t>
  </si>
  <si>
    <t>- Phổi nhân tạo (bao gồm: bình chứa máu (reservoir), bộ phận trộn khí, bộ phận trao đổi nhiệt);</t>
  </si>
  <si>
    <t>- Hệ thống dây dẫn (circuit) kèm theo bộ phận bẫy khí;</t>
  </si>
  <si>
    <t>- Bộ phận lọc, quả lọc máu (fillter);</t>
  </si>
  <si>
    <t>- Cannuyn kết nối vào mạch máu (động mạch, tĩnh mạch);</t>
  </si>
  <si>
    <t>- Bộ phận kết nối (connector), các chạc ba nối vào dây)</t>
  </si>
  <si>
    <t>N07.01.212</t>
  </si>
  <si>
    <t>Bộ tim phổi nhân tạo ECMO trong hồi sức cấp cứu</t>
  </si>
  <si>
    <t>- Phổi nhân tạo (bộ phận trộn khí, bộ phận trao đổi nhiệt);</t>
  </si>
  <si>
    <t>- Dây dẫn (Circuit);</t>
  </si>
  <si>
    <t>- Bộ phận kết nối canuyn vào mạch máu (động mạch, tĩnh mạch);</t>
  </si>
  <si>
    <t>- Bình chứa máu kín (reservoir);</t>
  </si>
  <si>
    <t>- Hệ thống bơm ly tâm;</t>
  </si>
  <si>
    <t>- Bộ phận lọc máu, quả lọc máu (filter);</t>
  </si>
  <si>
    <t>- Hệ thống cảm biến dòng)</t>
  </si>
  <si>
    <t>N07.01.220</t>
  </si>
  <si>
    <t>Bơm áp lực các loại, các cỡ</t>
  </si>
  <si>
    <t>N07.01.230</t>
  </si>
  <si>
    <t>Bơm áp lực cao trong chụp buồng tim mạch các loại, các cỡ</t>
  </si>
  <si>
    <t>N07.01.240</t>
  </si>
  <si>
    <t>Bóng nong (balloon), bóng bơm ngược dòng động mạch chủ, bóng tách rời, bóng chẹn các loại, các cỡ</t>
  </si>
  <si>
    <t>N07.01.250</t>
  </si>
  <si>
    <t>Dây bơm áp lực cao, dây bơm cản quang áp lực cao các loại, các cỡ</t>
  </si>
  <si>
    <t>N07.01.260</t>
  </si>
  <si>
    <t>Dây dẫn áp lực để đo dự trữ dòng chảy động mạch vành (FFR) các loại, các cỡ</t>
  </si>
  <si>
    <t>N07.01.270</t>
  </si>
  <si>
    <t>Dây dẫn đường (guide wire) các loại, các cỡ</t>
  </si>
  <si>
    <t>N07.01.280</t>
  </si>
  <si>
    <t>Dù amplatzer, dù dạng lưới kim loại tự nở các loại, các cỡ</t>
  </si>
  <si>
    <t>N07.01.290</t>
  </si>
  <si>
    <t>Dù bảo vệ chống tắc mạch hạ lưu động mạch vành và các động mạch khác để ngăn ngừa biến cố tắc mạch đoạn xa khi can thiệp các loại, các cỡ</t>
  </si>
  <si>
    <t>N07.01.300</t>
  </si>
  <si>
    <t>Dụng cụ cố định mạch vành các loại, các cỡ</t>
  </si>
  <si>
    <t>N07.01.310</t>
  </si>
  <si>
    <t>Dụng cụ để thả hoặc cắt vòng xoắn kim loại (dây đẩy coils, dụng cụ cắt coils) các loại, các cỡ</t>
  </si>
  <si>
    <t>N07.01.320</t>
  </si>
  <si>
    <t>Dụng cụ đóng lòng mạch (angioseal; perclose…) các loại, các cỡ</t>
  </si>
  <si>
    <t>N07.01.330</t>
  </si>
  <si>
    <t>Dụng cụ lấy dị vật (multi-snare) trong tim mạch các loại, các cỡ</t>
  </si>
  <si>
    <t>N07.01.340</t>
  </si>
  <si>
    <t>Dụng cụ bào gọt lấy mảng xơ vữa thành mạch các loại, các cỡ</t>
  </si>
  <si>
    <t>N07.01.350</t>
  </si>
  <si>
    <r>
      <rPr>
        <sz val="12"/>
        <color rgb="FF444444"/>
        <rFont val="Times New Roman"/>
        <family val="1"/>
      </rPr>
      <t>Dụng cụ thổi CO</t>
    </r>
    <r>
      <rPr>
        <sz val="9"/>
        <color rgb="FF444444"/>
        <rFont val="Times New Roman"/>
        <family val="1"/>
      </rPr>
      <t>2</t>
    </r>
    <r>
      <rPr>
        <sz val="12"/>
        <color rgb="FF444444"/>
        <rFont val="Times New Roman"/>
        <family val="1"/>
      </rPr>
      <t> (blower) có đường bổ sung nước các loại, các cỡ</t>
    </r>
  </si>
  <si>
    <t>N07.01.360</t>
  </si>
  <si>
    <t>Dụng cụ treo mỏm tim các loại, các cỡ</t>
  </si>
  <si>
    <t>N07.01.370</t>
  </si>
  <si>
    <t>Keo nút mạch các loại (onyx, histoacryl…)</t>
  </si>
  <si>
    <t>N07.01.380</t>
  </si>
  <si>
    <t>Kim hút khí gốc động mạch các loại, các cỡ</t>
  </si>
  <si>
    <t>N07.01.390</t>
  </si>
  <si>
    <t>Lưới lọc tĩnh mạch các loại, các cỡ</t>
  </si>
  <si>
    <t>N07.01.400</t>
  </si>
  <si>
    <t>Máy tạo nhịp các loại, các cỡ (bao gồm: máy và hệ thống dây)</t>
  </si>
  <si>
    <t>N07.01.401</t>
  </si>
  <si>
    <t>Máy tạo nhịp 1 buồng</t>
  </si>
  <si>
    <t>Mức thanh toán 42.000.000 đồng/1 bộ.</t>
  </si>
  <si>
    <t>N07.01.402</t>
  </si>
  <si>
    <t>Máy tạo nhịp 2 buồng</t>
  </si>
  <si>
    <t>Mức thanh toán 70.000.000 đồng/1 bộ.</t>
  </si>
  <si>
    <t>N07.01.403</t>
  </si>
  <si>
    <t>Máy tạo nhịp 3 buồng tái đồng bộ cơ tim trong điều trị suy tim</t>
  </si>
  <si>
    <t>Mức thanh toán 240.000.000 đồng/1 bộ.</t>
  </si>
  <si>
    <t>N07.01.404</t>
  </si>
  <si>
    <t>Máy tạo nhịp có phá rung cấy vào cơ thể</t>
  </si>
  <si>
    <t>Mức thanh toán 260.000.000 đồng/1 bộ.</t>
  </si>
  <si>
    <t>N07.01.420</t>
  </si>
  <si>
    <t>Shunt trong lòng động mạch vành, mạch cảnh, mạch ngoại biên các loại, các cỡ</t>
  </si>
  <si>
    <t>N07.01.430</t>
  </si>
  <si>
    <t>Vật liệu nút mạch (hạt nhựa PVA, lipiodol,…) các loại, các cỡ</t>
  </si>
  <si>
    <t>Miếng, thỏi, lọ</t>
  </si>
  <si>
    <t>N07.01.440</t>
  </si>
  <si>
    <t>Vật liệu nút mạch điều trị ung thư gan các loại, các cỡ</t>
  </si>
  <si>
    <t>N07.01.450</t>
  </si>
  <si>
    <t>Vật liệu nút mạch tạm thời (spongel) các loại, các cỡ</t>
  </si>
  <si>
    <t>N07.01.460</t>
  </si>
  <si>
    <t>Vi dây dẫn đường (micro guide wire) các loại, các cỡ</t>
  </si>
  <si>
    <t>N07.01.470</t>
  </si>
  <si>
    <t>Vòng xoắn kim loại (coils, matrix coils) các loại, các cỡ</t>
  </si>
  <si>
    <t>N07.01.480</t>
  </si>
  <si>
    <t>Bộ dụng cụ điều trị rối loạn nhịp tim sử dụng hệ thống lập bản đồ ba chiều giải phẫu - điện học các buồng tim các loại, các cỡ</t>
  </si>
  <si>
    <t>N07.01.490</t>
  </si>
  <si>
    <t>Bóng kéo các loại, các cỡ</t>
  </si>
  <si>
    <t>Phim X- quang các loại, các cỡ</t>
  </si>
  <si>
    <t>N07.02.000</t>
  </si>
  <si>
    <t>7.2 Lọc máu, lọc màng bụng</t>
  </si>
  <si>
    <t>N07.02.010</t>
  </si>
  <si>
    <t>Bộ lọc màng bụng cấp cứu sử dụng một lần các loại, các cỡ</t>
  </si>
  <si>
    <t>N07.02.020</t>
  </si>
  <si>
    <t>Bộ lọc màng bụng, bộ thẩm phân phúc mạc (bao gồm: catheter chuyên dụng, đầu nối titanium, hệ thống dây nối)</t>
  </si>
  <si>
    <t>N07.02.030</t>
  </si>
  <si>
    <t>Bộ thay máu sử dụng một lần các loại, các cỡ</t>
  </si>
  <si>
    <t>N07.02.040</t>
  </si>
  <si>
    <t>Quả lọc tách huyết tương và bộ dây dẫn các loại, các cỡ</t>
  </si>
  <si>
    <t>Quả, bộ</t>
  </si>
  <si>
    <t>N07.02.050</t>
  </si>
  <si>
    <t>Quả lọc và hệ thống dây dẫn trong kỹ thuật hấp thụ phân tử liên tục các loại, các cỡ</t>
  </si>
  <si>
    <t>Quả lọc, màng lọc máu và hệ thống dây dẫn đi kèm trong siêu lọc máu, lọc máu liên tục các loại, các cỡ</t>
  </si>
  <si>
    <t>Quả lọc, màng lọc máu và hệ thống dây dẫn trong lọc máu (hemodialysis) định kỳ (thận nhân tạo) các loại, các cỡ</t>
  </si>
  <si>
    <t>Quả lọc thận nhân tạo các loại, các cỡ</t>
  </si>
  <si>
    <t>N07.03.000</t>
  </si>
  <si>
    <t>7.3 Mắt, Tai Mũi Họng, Răng Hàm Mặt</t>
  </si>
  <si>
    <t>N07.03.010</t>
  </si>
  <si>
    <t>Bộ cố định ngoài kiểu cọc ép răng sử dụng trong điều trị các loại, các cỡ</t>
  </si>
  <si>
    <t>N07.03.020</t>
  </si>
  <si>
    <t>Bộ dao củng mạc dùng một lần dùng trong phẫu thuật cắt dịch kính, võng mạc các loại, các cỡ</t>
  </si>
  <si>
    <t>N07.03.030</t>
  </si>
  <si>
    <t>Bộ tiền phòng nhân tạo dùng trong ghép giác mạc các loại, các cỡ</t>
  </si>
  <si>
    <t>Chất nhầy, dung dịch hỗ trợ dùng trong phẫu thuật đặt thủy tinh thể nhân tạo Phaco các loại</t>
  </si>
  <si>
    <t>Lọ, ống</t>
  </si>
  <si>
    <t>Chất nhuộm màu dùng trong phẫu thuật mắt các loại</t>
  </si>
  <si>
    <t>Lọ, ml</t>
  </si>
  <si>
    <t>Đầu cắt, bộ cắt (dịch kính, bao sau, màng đồng tử, thủy tinh thể) dùng một lần, nhiều lần các loại, các cỡ</t>
  </si>
  <si>
    <t>N07.03.070</t>
  </si>
  <si>
    <t>Đầu cắt, nạo amidan nhanh, cắt cuốn mũi nhanh dùng một lần các loại, các cỡ</t>
  </si>
  <si>
    <t>N07.03.080</t>
  </si>
  <si>
    <t>Đầu đốt điện đông nội nhãn dùng trong phẫu thuật cắt dịch kính các loại, các cỡ</t>
  </si>
  <si>
    <t>N07.03.090</t>
  </si>
  <si>
    <t>Đầu kim Phaco các loại, các cỡ</t>
  </si>
  <si>
    <t>N07.03.100</t>
  </si>
  <si>
    <t>Đầu lạnh đông củng mạc các loại, các cỡ</t>
  </si>
  <si>
    <t>N07.03.110</t>
  </si>
  <si>
    <t>Đầu lưỡi cắt sử dụng trong cắt thanh quản, hút nạo mũi xoang, nạo VA dùng một lần các loại, các cỡ</t>
  </si>
  <si>
    <t>N07.03.130</t>
  </si>
  <si>
    <t>Dây cáp, dây dẫn sáng; đầu laser, đầu phát quang laser dùng trong phẫu thuật mắt các loại, các cỡ</t>
  </si>
  <si>
    <t>N07.03.140</t>
  </si>
  <si>
    <t>Đinh nước củng mạc các loại, các cỡ</t>
  </si>
  <si>
    <t>N07.03.150</t>
  </si>
  <si>
    <t>Kéo nội nhãn các loại, các cỡ</t>
  </si>
  <si>
    <t>N07.03.160</t>
  </si>
  <si>
    <t>Kẹp bóc màng ngăn trong (dùng trong phẫu thuật cắt dịch kính, võng mạc) dùng một lần các loại, các cỡ</t>
  </si>
  <si>
    <t>N07.03.170</t>
  </si>
  <si>
    <t>Meroches và các loại xốp mũi, tai, xoang các loại, các cỡ</t>
  </si>
  <si>
    <t>N07.03.180</t>
  </si>
  <si>
    <t>Nam châm đặt trong nội nhãn các loại, các cỡ</t>
  </si>
  <si>
    <t>N07.03.190</t>
  </si>
  <si>
    <t>Ống dẫn lưu, van dẫn lưu, dụng cụ thông áp lực nội nhãn dùng trong phẫu thuật Glôcôm (shunt, express Glaucoma filtration device) các loại, các cỡ</t>
  </si>
  <si>
    <t>Ống silicon, dầu silicon, đai silicon, tấm silicon dùng trong phẫu thuật mắt các loại, các cỡ</t>
  </si>
  <si>
    <t>Cái, lọ</t>
  </si>
  <si>
    <t>N07.03.210</t>
  </si>
  <si>
    <t>Pince bóc màng dùng một lần hoặc nhiều lần trong phẫu thuật mắt các loại, các cỡ</t>
  </si>
  <si>
    <t>Vòng căng bao thủy tinh thể các loại, các cỡ</t>
  </si>
  <si>
    <t>N07.03.230</t>
  </si>
  <si>
    <t>Dung dịch nhũ tương tích điện dương bảo vệ bề mặt nhãn cầu</t>
  </si>
  <si>
    <t>Ống, lọ</t>
  </si>
  <si>
    <t>Thanh toán trong các dịch vụ kỹ thuật là thủ thuật, phẫu thuật có can thiệp bề mặt nhãn cầu. Không thanh toán riêng.</t>
  </si>
  <si>
    <t>N07.03.240</t>
  </si>
  <si>
    <t>Điện cực của máy dò thần kinh các loại, các cỡ</t>
  </si>
  <si>
    <t>N07.03.250</t>
  </si>
  <si>
    <t>Tấm lót hút VAC các loại, các cỡ</t>
  </si>
  <si>
    <t>N07.03.260</t>
  </si>
  <si>
    <t>Van phát âm, thanh quản điện các loại, các cỡ</t>
  </si>
  <si>
    <t>N07.03.270</t>
  </si>
  <si>
    <t>Vật liệu độn dùng trong phẫu thuật múc nội nhãn các loại, các cỡ</t>
  </si>
  <si>
    <t>N07.04.000</t>
  </si>
  <si>
    <t>7.4 Tiêu hóa</t>
  </si>
  <si>
    <t>N07.04.010</t>
  </si>
  <si>
    <t>Bộ dụng cụ phẫu thuật trĩ bằng dòng điện cao tần các loại, các cỡ (bao gồm: Bộ phẫu thuật trĩ (HCPT), kẹp cầm máu phẫu thuật trĩ, dụng cụ đông ngưng, bộ dây dẫn cao tần)</t>
  </si>
  <si>
    <t>N07.04.020</t>
  </si>
  <si>
    <t>Bộ mở thông dạ dày qua da các loại, các cỡ (bao gồm: Kim chọc, ống thông để nong, dây gắn miếng cố định)</t>
  </si>
  <si>
    <t>N07.04.030</t>
  </si>
  <si>
    <t>Bộ van nong hậu môn các loại, các cỡ</t>
  </si>
  <si>
    <t>N07.04.050</t>
  </si>
  <si>
    <t>Dụng cụ, máy cắt, khâu nối tự động sử dụng trong kỹ thuật Doppler các loại, các cỡ (bao gồm cả bộ đầu dò Doppler động mạch búi trĩ)</t>
  </si>
  <si>
    <t>N07.04.060</t>
  </si>
  <si>
    <t>Lọng cắt polyp ống tiêu hóa (thực quản, dạ dày, tá tràng, ruột non, trực tràng, đại tràng) các loại, các cỡ</t>
  </si>
  <si>
    <t>N07.04.070</t>
  </si>
  <si>
    <t>Tấm nâng, màng nâng, lưới dùng trong điều trị và phẫu thuật các loại, các cỡ</t>
  </si>
  <si>
    <t>Miếng, tấm</t>
  </si>
  <si>
    <t>N07.04.090</t>
  </si>
  <si>
    <t>Dụng cụ lấy giun, sán, dị vật các loại, các cỡ</t>
  </si>
  <si>
    <t>N07.04.100</t>
  </si>
  <si>
    <t>Rọ, bóng lấy sỏi, dị vật, polyp, bệnh phẩm các loại, các cỡ</t>
  </si>
  <si>
    <t>N07.05.000</t>
  </si>
  <si>
    <t>7.5 Tiết niệu</t>
  </si>
  <si>
    <t>N07.05.010</t>
  </si>
  <si>
    <t>Băng đạn, ghim và dụng cụ cắt khâu nối trong tiết niệu các loại, các cỡ</t>
  </si>
  <si>
    <t>Bộ đặt dẫn lưu thận qua da các loại, các cỡ (bao gồm: Kim chọc, ống thông để nong, ống thông (sonde) J-J, ống thông để đặt dẫn lưu ra ngoài)</t>
  </si>
  <si>
    <t>N07.05.030</t>
  </si>
  <si>
    <t>Bộ dụng cụ dùng trong thẩm phân phúc mạc các loại, các cỡ</t>
  </si>
  <si>
    <t>N07.05.040</t>
  </si>
  <si>
    <t>Bộ nong nhựa kèm amplatzer dùng trong tán sỏi thận qua da các loại, các cỡ</t>
  </si>
  <si>
    <t>N07.05.050</t>
  </si>
  <si>
    <t>Bộ nong niệu quản bằng nhựa các loại, các cỡ</t>
  </si>
  <si>
    <t>N07.05.060</t>
  </si>
  <si>
    <t>Đầu dò tán sỏi niệu quản các loại, các cỡ</t>
  </si>
  <si>
    <t>N07.05.070</t>
  </si>
  <si>
    <t>Đầu tán sỏi, điện cực tán sỏi các loại, các cỡ</t>
  </si>
  <si>
    <t>N07.05.080</t>
  </si>
  <si>
    <t>Dây cáp, đầu phát quang laser trong điều trị u xơ tuyến tiền liệt các loại, các cỡ</t>
  </si>
  <si>
    <t>N07.05.090</t>
  </si>
  <si>
    <t>Điện cực cắt, đốt trong phẫu thuật nội soi cắt u tuyến tiền liệt các loại, các cỡ</t>
  </si>
  <si>
    <t>N07.05.100</t>
  </si>
  <si>
    <t>Thông giỏ dormia trong nội soi lấy sỏi niệu quản các loại, các cỡ</t>
  </si>
  <si>
    <t>N07.06.000</t>
  </si>
  <si>
    <t>7.6 Chấn thương, chỉnh hình</t>
  </si>
  <si>
    <t>N07.06.010</t>
  </si>
  <si>
    <t>Áo bột, nẹp bột các loại, các cỡ</t>
  </si>
  <si>
    <t>N07.06.020</t>
  </si>
  <si>
    <t>Áo chỉnh hình cột sống, giày chỉnh hình các loại, các cỡ</t>
  </si>
  <si>
    <t>N07.06.030</t>
  </si>
  <si>
    <t>Bộ dụng cụ đổ xi măng các loại, các cỡ (bao gồm: Kim chọc, xi măng, bơm áp lực đẩy xi măng)</t>
  </si>
  <si>
    <t>Đinh, nẹp, ghim, kim, khóa, ốc, vít, lồng dùng trong phẫu thuật các loại, các cỡ</t>
  </si>
  <si>
    <t>N07.06.050</t>
  </si>
  <si>
    <t>Khung, đai, nẹp, thanh luồn dùng trong chấn thương - chỉnh hình và phục hồi chức năng các loại, các cỡ</t>
  </si>
  <si>
    <t>N07.06.060</t>
  </si>
  <si>
    <t>Thanh nâng ngực các loại, các cỡ</t>
  </si>
  <si>
    <t>N07.06.070</t>
  </si>
  <si>
    <t>Xi-măng (cement) hóa học (dùng trong tạo hình thân đốt sống, tạo hình vòm sọ, khớp) các loại, các cỡ</t>
  </si>
  <si>
    <t>Gram, lọ</t>
  </si>
  <si>
    <t>N07.06.080</t>
  </si>
  <si>
    <t>Bộ dây bơm nước, đầu đốt điện, tay dao đốt điện dùng trong phẫu thuật các loại, các cỡ</t>
  </si>
  <si>
    <t>N07.06.090</t>
  </si>
  <si>
    <t>Vật liệu tạo hình xương hốc mắt (tấm lót sàn), vật liệu tạo hình hộp sọ các loại, các cỡ</t>
  </si>
  <si>
    <t>Miếng, cái</t>
  </si>
  <si>
    <t>N07.07.000</t>
  </si>
  <si>
    <t>7.7 Huyết học, truyền máu</t>
  </si>
  <si>
    <t>N07.07.010</t>
  </si>
  <si>
    <t>Bộ kít tách bạch cầu, tách tiểu cầu, tách huyết tương các loại, các cỡ</t>
  </si>
  <si>
    <t>N07.07.020</t>
  </si>
  <si>
    <t>Bộ kít tách tế bào gốc các loại, các cỡ</t>
  </si>
  <si>
    <t>N07.07.030</t>
  </si>
  <si>
    <t>Bộ kít xác định hòa hợp tổ chức các loại, các cỡ</t>
  </si>
  <si>
    <t>N07.07.040</t>
  </si>
  <si>
    <t>Phin lọc bạch cầu các loại, các cỡ</t>
  </si>
  <si>
    <t>N08.00.000</t>
  </si>
  <si>
    <t>Nhóm 8. Vật tư y tế sử dụng trong chẩn đoán, điều trị khác</t>
  </si>
  <si>
    <t>N08.00.010</t>
  </si>
  <si>
    <t>Băng đạn, ghim khâu dùng trong phẫu thuật các loại, các cỡ</t>
  </si>
  <si>
    <t>N08.00.020</t>
  </si>
  <si>
    <t>Băng ép tĩnh mạch các loại, các cỡ</t>
  </si>
  <si>
    <t>Băng keo thử nhiệt các loại, các cỡ</t>
  </si>
  <si>
    <t>N08.00.040</t>
  </si>
  <si>
    <t>Bao áp lực truyền dịch nhanh các loại, các cỡ</t>
  </si>
  <si>
    <t>Bao bọc camera dùng trong thủ thuật, phẫu thuật các loại, các cỡ</t>
  </si>
  <si>
    <t>N08.00.060</t>
  </si>
  <si>
    <t>Bao bọc đầu thiết bị siêu âm các loại, các cỡ</t>
  </si>
  <si>
    <t>N08.00.070</t>
  </si>
  <si>
    <t>Bao đo huyết áp sơ sinh, người lớn dùng một lần các loại, các cỡ</t>
  </si>
  <si>
    <t>N08.00.080</t>
  </si>
  <si>
    <t>Bộ đặt dẫn lưu ổ dịch hoặc áp xe các loại, các cỡ (bao gồm: Kim chọc, ống nong, ống dẫn lưu)</t>
  </si>
  <si>
    <t>N08.00.090</t>
  </si>
  <si>
    <t>Bộ đặt đường truyền hóa chất các loại, các cỡ (bao gồm: Kim chọc, ống thông, dây dẫn)</t>
  </si>
  <si>
    <t>N08.00.100</t>
  </si>
  <si>
    <t>Bộ đầu dò dùng một lần, nhiều lần các loại, các cỡ</t>
  </si>
  <si>
    <t>N08.00.110</t>
  </si>
  <si>
    <t>Bộ đo áp lực nội sọ các loại, các cỡ</t>
  </si>
  <si>
    <t>N08.00.120</t>
  </si>
  <si>
    <t>Bộ đo dung lượng khí, bộ đo khí động mạch các loại, các cỡ</t>
  </si>
  <si>
    <t>N08.00.130</t>
  </si>
  <si>
    <t>Bộ đốt nhiệt điều trị khối u (bao gồm: Kim đốt nhiệt, dây nối, điện cực dán) các loại, các cỡ</t>
  </si>
  <si>
    <t>N08.00.140</t>
  </si>
  <si>
    <t>Bộ mở khí quản sử dụng một lần các loại, các cỡ</t>
  </si>
  <si>
    <t>N08.00.150</t>
  </si>
  <si>
    <t>Buồng tiêm truyền hóa chất các loại, các cỡ</t>
  </si>
  <si>
    <t>N08.00.160</t>
  </si>
  <si>
    <r>
      <rPr>
        <sz val="12"/>
        <color rgb="FF444444"/>
        <rFont val="Times New Roman"/>
        <family val="1"/>
      </rPr>
      <t>Đầu đo SpO</t>
    </r>
    <r>
      <rPr>
        <sz val="9"/>
        <color rgb="FF444444"/>
        <rFont val="Times New Roman"/>
        <family val="1"/>
      </rPr>
      <t>2</t>
    </r>
    <r>
      <rPr>
        <sz val="12"/>
        <color rgb="FF444444"/>
        <rFont val="Times New Roman"/>
        <family val="1"/>
      </rPr>
      <t> (sensor) dùng một lần các loại, các cỡ</t>
    </r>
  </si>
  <si>
    <t>N08.00.170</t>
  </si>
  <si>
    <t>Dây dẫn ánh sáng lạnh dùng trong thủ thuật, phẫu thuật các loại, các cỡ</t>
  </si>
  <si>
    <t>N08.00.180</t>
  </si>
  <si>
    <t>Đầu camera trong thủ thuật, phẫu thuật các loại, các cỡ</t>
  </si>
  <si>
    <t>Đầu côn các loại, các cỡ</t>
  </si>
  <si>
    <t>N08.00.200</t>
  </si>
  <si>
    <t>Đầu dây tán sỏi đường mật nội soi các loại, các cỡ</t>
  </si>
  <si>
    <t>N08.00.210</t>
  </si>
  <si>
    <t>Đầu đốt, dao hàn mạch các loại dùng trong thủ thuật, phẫu thuật các loại, các cỡ</t>
  </si>
  <si>
    <t>N08.00.220</t>
  </si>
  <si>
    <t>Đầu kim rửa hút dùng một lần sử dụng trong phẫu thuật chuyên khoa các loại, các cỡ</t>
  </si>
  <si>
    <t>N08.00.230</t>
  </si>
  <si>
    <t>Dây cáp, đầu đo huyết áp xâm nhập (dome) các loại, các cỡ</t>
  </si>
  <si>
    <t>Đè lưỡi (gỗ, inox, sắt) các loại, các cỡ</t>
  </si>
  <si>
    <t>Miếng dán điện cực, điện cực dán, đệm điện cực các loại, các cỡ</t>
  </si>
  <si>
    <t>Cái, miếng, chiếc</t>
  </si>
  <si>
    <t>N08.00.260</t>
  </si>
  <si>
    <t>Kìm, khóa, kẹp (clip, clamp) các loại, các cỡ</t>
  </si>
  <si>
    <t>N08.00.300</t>
  </si>
  <si>
    <t>Máng đặt ống thông</t>
  </si>
  <si>
    <t>Mặt nạ (mask) các loại, các cỡ</t>
  </si>
  <si>
    <t>N08.00.330</t>
  </si>
  <si>
    <t>Mũi khoan dùng trong thủ thuật, phẫu thuật các loại, các cỡ (bao gồm cả tay cắt)</t>
  </si>
  <si>
    <t>N08.00.340</t>
  </si>
  <si>
    <t>Phin lọc khí các loại, các cỡ</t>
  </si>
  <si>
    <t>Phin lọc vi khuẩn các loại, các cỡ</t>
  </si>
  <si>
    <t>N08.00.360</t>
  </si>
  <si>
    <t>Stapler dùng một lần trong phẫu thuật các loại, các cỡ</t>
  </si>
  <si>
    <t>N08.00.370</t>
  </si>
  <si>
    <t>Tấm giữ nhiệt các loại, các cỡ</t>
  </si>
  <si>
    <t>N08.00.380</t>
  </si>
  <si>
    <t>Bộ gây tê ngoài màng cứng các loại, các cỡ</t>
  </si>
  <si>
    <t>N08.00.400</t>
  </si>
  <si>
    <t>Dây dẫn tín hiệu dùng trong đốt sóng cao tần các loại, các cỡ</t>
  </si>
  <si>
    <t>N08.00.410</t>
  </si>
  <si>
    <t>Dịch lọc máu liên tục các loại</t>
  </si>
  <si>
    <t>N08.00.420</t>
  </si>
  <si>
    <t>Dung dịch bảo quản mô, tạng, giác mạc; dung dịch liệt tim các loại</t>
  </si>
  <si>
    <t>N08.00.430</t>
  </si>
  <si>
    <t>Dụng cụ cấy hạt phóng xạ các loại, các cỡ</t>
  </si>
  <si>
    <t>N08.00.440</t>
  </si>
  <si>
    <t>Dụng cụ dẫn đường dùng trong phẫu thuật vi phẫu u não thất và quang động học (PTD) trong điều trị u não ác tính các loại, các cỡ</t>
  </si>
  <si>
    <t>N08.00.450</t>
  </si>
  <si>
    <t>Dụng cụ dùng trong xạ trị áp sát (dụng cụ cấy, kim cấy cho cổ tử cung, tử cung, âm đạo, trực tràng, vú, các xoang, phần mềm, da, vòm mũi họng, thực quản, khí quản, phế quản, phổi, hạch …) các loại, các cỡ</t>
  </si>
  <si>
    <t>N08.00.460</t>
  </si>
  <si>
    <t>Hạt vi cầu Resin gắn đồng vị phóng xạ Y-90 (kèm theo hộp bảo vệ phóng xạ, bình chia liều, ống đựng liều chuẩn, dây dẫn, kim-bơm tiêm hạt phóng xạ chuyên dụng)</t>
  </si>
  <si>
    <t>Thanh toán với tỷ lệ 40% trong trường hợp hợp ung thư gan nguyên phát chưa di căn hoặc ung thư gan thứ phát chưa di căn ngoài gan, không thể phẫu thuật.</t>
  </si>
  <si>
    <t>N08.00.470</t>
  </si>
  <si>
    <t>Troca nhựa dùng trong phẫu thuật nội soi các loại, các cỡ</t>
  </si>
  <si>
    <t>N09.00.000</t>
  </si>
  <si>
    <t>Nhóm 9. Các loại vật tư y tế thay thế sử dụng trong một số thiết bị chẩn đoán, điều trị</t>
  </si>
  <si>
    <t>N09.00.010</t>
  </si>
  <si>
    <t>Bóng đèn hồng ngoại các loại, các cỡ</t>
  </si>
  <si>
    <t>N09.00.020</t>
  </si>
  <si>
    <t>Bóng đèn tử ngoại các loại, các cỡ</t>
  </si>
  <si>
    <t>N09.00.030</t>
  </si>
  <si>
    <t>Bóng phát tia máy xạ trị gia tốc các loại, các cỡ</t>
  </si>
  <si>
    <t>N09.00.040</t>
  </si>
  <si>
    <t>Bút phóng xạ đánh dấu chụp SPECT (pen point marker) các loại, các cỡ</t>
  </si>
  <si>
    <t>N09.00.050</t>
  </si>
  <si>
    <t>Phantom các loại, các cỡ</t>
  </si>
  <si>
    <t>N09.00.060</t>
  </si>
  <si>
    <t>Tấm cố định phần thân dùng trong xạ trị gia tốc các loại, các cỡ</t>
  </si>
  <si>
    <t>SỞ Y TẾ</t>
  </si>
  <si>
    <t>BỆNH VIỆN ĐA KHOA HUYỆN NGHI LỘC</t>
  </si>
  <si>
    <t>PHỤ LỤC 1. DANH MỤC VẬT TƯ Y TẾ MUA SẮM (THUỘC THÔNG TƯ 04/2017/TT-BYT) 
CỦA BỆNH VIỆN ĐA KHOA HUYỆN NGHI LỘC NĂM 2023</t>
  </si>
  <si>
    <t>(Kèm theo Tờ trình số:           /TTr-BVNL  ngày 05/09/2022 của Bệnh viện đa khoa huyện Nghi Lộc)</t>
  </si>
  <si>
    <t>Thẩm định</t>
  </si>
  <si>
    <t>Sản phẩm tham khảo</t>
  </si>
  <si>
    <t>Mã BV CŨ</t>
  </si>
  <si>
    <t>Mã theo TT04/2017</t>
  </si>
  <si>
    <t>Nhóm kỹ thuật</t>
  </si>
  <si>
    <t>Đơn giá tham khảo</t>
  </si>
  <si>
    <t>Đơn giá (VNĐ)</t>
  </si>
  <si>
    <t>Thành tiền (VNĐ)</t>
  </si>
  <si>
    <t>Từ khóa tìm kiếm</t>
  </si>
  <si>
    <t>MAX kê khai tìm được</t>
  </si>
  <si>
    <t>Link giá kê khai</t>
  </si>
  <si>
    <t>Giá trúng thầu tham khảo</t>
  </si>
  <si>
    <t>Quyết định trúng thầu tham khảo</t>
  </si>
  <si>
    <t>BV74</t>
  </si>
  <si>
    <t>Rộng 10cm, dài 2,7m
Đạt tiêu chuẩn ISO13485</t>
  </si>
  <si>
    <t>Băng bó bột thạch cao 10cm x 2,7m</t>
  </si>
  <si>
    <t xml:space="preserve"> Jiangsu Senolo Medical Technology Co., Ltd/ Trung Quốc</t>
  </si>
  <si>
    <t>https://kekhaigiattbyt.moh.gov.vn/cong-khai-gia/KKG-0239-00109</t>
  </si>
  <si>
    <t>Số 362 /QĐ-SYT ngày 22 tháng 7 năm 2022 Gói thầu số 2: Trang thiết bị y tế (bao gồm: Vật tư y tế)</t>
  </si>
  <si>
    <t>BV75</t>
  </si>
  <si>
    <t>Rộng 15cm, dài 2,7m
Đạt tiêu chuẩn ISO13485</t>
  </si>
  <si>
    <t>Băng bó bột thạch cao 15cm x 2,7m</t>
  </si>
  <si>
    <t>https://kekhaigiattbyt.moh.gov.vn/cong-khai-gia/KKG-0239-00110</t>
  </si>
  <si>
    <t>BV208</t>
  </si>
  <si>
    <t>Chỉ thị nhiệt 24mm x 55m có Acrylic và vạch mực chỉ thị hóa học.
- Vạch chỉ thị sẽ chuyển sang màu đen sau khi qua tiệt khuẩn</t>
  </si>
  <si>
    <t>Băng chỉ thị nhiệt 1322</t>
  </si>
  <si>
    <t>https://kekhaigiattbyt.moh.gov.vn/cong-khai-gia/KKG-0767-00023</t>
  </si>
  <si>
    <t>Số: 326 /QĐ-YT</t>
  </si>
  <si>
    <t>BV65</t>
  </si>
  <si>
    <t>Chất liệu sợi cotton. Kích thước: 10cm x 5m. Tiêu chuẩn: ISO 13485</t>
  </si>
  <si>
    <t>Băng cuộn
Bệnh viện Hữu nghị Việt Đức</t>
  </si>
  <si>
    <t>Băng cuộn y tế 10cm x 5m</t>
  </si>
  <si>
    <t>Trường Mạnh-Việt Nam</t>
  </si>
  <si>
    <t>https://kekhaigiattbyt.moh.gov.vn/cong-khai-gia/KKG-1669-00003</t>
  </si>
  <si>
    <t>số 1156/QĐ-SYT ngày 19 tháng 9 năm 2021 của Sở Y tế Hưng Yên Tên gói thầu: Gói 1. Mua sắm vật tư y tế, sinh phẩm y tế gồm 20 phần, 827 mặt hàng</t>
  </si>
  <si>
    <t>BV702</t>
  </si>
  <si>
    <t>https://kekhaigiattbyt.moh.gov.vn/cong-khai-gia/KKG-0116-00291</t>
  </si>
  <si>
    <t>Số 729/QĐ-BVĐHYHN ngày 2 tháng 8 năm 2021 Tên gói thầu: Cung cấp vật tư y tế tiêu hao gồm 899 danh mục</t>
  </si>
  <si>
    <t>BV76</t>
  </si>
  <si>
    <t>Băng bằng vải lụa Taffeta phủ keo, màu trắng. 100 %  sợi cellulose acetate đánh thành cuộn. Nguyên liệu có nguồn gốc từ các nước G7. Keo: oxyd kẽm; Lõi nhựa liền với cánh bảo vệ, kích thước: 5cm x 5m. ISO 13485</t>
  </si>
  <si>
    <t>Băng dính lụa
Bệnh viện Hữu nghị Việt Đức</t>
  </si>
  <si>
    <t>Băng dính lụa Urgo 5cm x 5m</t>
  </si>
  <si>
    <t>Urgo - Thái Lan</t>
  </si>
  <si>
    <t>https://kekhaigiattbyt.moh.gov.vn/cong-khai-gia/KKG-0610-00002</t>
  </si>
  <si>
    <t>Số 2726/QĐ-TTYT ngày 02/11/2021 của Trung tâm y tế TP Uông Bí Tên gói thầu: Gói thầu số 1 Mua sắm vật tư y tế thông thường, sinh phẩm, hóa chất xét nghiệm phục vụ hoạt động chuyên môn cho Trung tâm y tế thành phố Uông Bí năm 2021</t>
  </si>
  <si>
    <t>BV66</t>
  </si>
  <si>
    <t>Băng: Vải lụa. Keo: là Oxid kẽm. Lõi nhựa liền với cánh bảo vệ. Bờ răng cưa hai bên. Tiêu chuẩn ISO 13485. Kích thước: 5cm x 5m</t>
  </si>
  <si>
    <t>https://kekhaigiattbyt.moh.gov.vn/cong-khai-gia/KKG-0477-00007</t>
  </si>
  <si>
    <t>Số256/QĐ-BVPHCN ngày 10 tháng 11 năm 2021 Tên gói thầu: Mua VTYT bổ sung năm 2021 trong thời gian chờ kết quả đấu thầu tập trung cấp địa phương</t>
  </si>
  <si>
    <t>BV289</t>
  </si>
  <si>
    <t>Thành phần: 01 túi nylon có dây cotton
01 ống nylon có dây cột
Yêu cầu: kích thước túi 9 x 14cm, kích thước ống 18 x 230cm
Vô trùng
Tiêu chuẩn chất lượng: ISO 13485</t>
  </si>
  <si>
    <t>Túi camera, vô trùng</t>
  </si>
  <si>
    <t>https://kekhaigiattbyt.moh.gov.vn/cong-khai-gia/KKG-0040-00251</t>
  </si>
  <si>
    <t>Số: 722 /QĐ-TTYTTS ngày23 tháng 9 năm 2021 Tên gói thầu: Gói thầu số 01: Mua sắm vật tư, sinh phẩm y tế</t>
  </si>
  <si>
    <t>BV91</t>
  </si>
  <si>
    <t>11,5 Fr x 13,5 cm gồm: 1 catheter, 1 dây dẫn Nitinol đầu cong chữ J, lưỡi dao số 11, 2 ống nong giãn nở, 1 kim thẳng, 1 ống tiêm 5ml, 2 khóa Heparin, 1 chỉ phẫu thuật liền kim vửa cong, 1 áo phẫu thuật, 1 băng dính vết thương, 5 miếng gạc. Tốc độ dòng chảy: nòng 1: 225-330ml/min, nòng 2: 221-320 ml/min
Khử trùng. Tiêu chuẩn chất lượng: CE.</t>
  </si>
  <si>
    <t>JCM MED - ẤN ĐỘ</t>
  </si>
  <si>
    <t>https://kekhaigiattbyt.moh.gov.vn/cong-khai-gia/KKG-1465-00067</t>
  </si>
  <si>
    <t>Số:354 /QĐ-BVNTTW ngày07 tháng03 năm2022 Tên gói thầu:Cung cấp vật tư y tế năm 2022</t>
  </si>
  <si>
    <t>BV120</t>
  </si>
  <si>
    <t>Một bộ dây bao gồm 4 trong 1: dây lọc thận, dây truyền dịch, túi xả (có van xả) và có transducer. Đường kính dây bơm 12.2x8.2mm. 
Đạt tiêu chuẩn chất lượng hàng hóa CE, ISO 13485</t>
  </si>
  <si>
    <t>Dây truyền máu, vật tư dùng trong lọc thận(dây lọc thận)</t>
  </si>
  <si>
    <t>Guandong Baihe Medical Technology Co; Ltd/ Trung Quốc</t>
  </si>
  <si>
    <t>https://kekhaigiattbyt.moh.gov.vn/cong-khai-gia/KKG-0672-00013</t>
  </si>
  <si>
    <t>Số: 868/QĐ-BV199-KD ngày 5 tháng 11 năm 2021 Tên gói thầu: Vật tư y tế tiêu hao thông thường</t>
  </si>
  <si>
    <t>BV95</t>
  </si>
  <si>
    <t xml:space="preserve">Bộ dây bao gồm: Bộ dây lọc máu: 01 bộ, tranducer protector. Sản xuất từ chất liệu PVC. </t>
  </si>
  <si>
    <t>Bộ dây thẩm tách máu (Tranducer protector)</t>
  </si>
  <si>
    <t>Công ty TNHH công nghệ y tế Perfect Việt Nam, Việt Nam</t>
  </si>
  <si>
    <t>Số: 78/QĐ-YHB ngày 16 tháng 03 năm 2022 Tên gói thầu: Mua sắm vật tư y tế, hóa chất sử dụng chạy thận nhân tạo năm 2022 Hình thức lựa chọn nhà thầu: Đấu thầu rộng rãi trong nước, qua mạng</t>
  </si>
  <si>
    <t>BV118</t>
  </si>
  <si>
    <t>Bơm tiêm nhựa. Thể tich 50ml, đốc xi lanh to lắp vừa dây cho ăn và có nắp đậy. Đạt tiêu chuẩn ISO 13485 và CE.</t>
  </si>
  <si>
    <t>Chứng thư đã thẩm định</t>
  </si>
  <si>
    <t>Bơm cho ăn MPV 50ml</t>
  </si>
  <si>
    <t>MPV - 
Việt Nam</t>
  </si>
  <si>
    <t>https://kekhaigiattbyt.moh.gov.vn/cong-khai-gia/KKG-0023-00113</t>
  </si>
  <si>
    <t>BV190</t>
  </si>
  <si>
    <t xml:space="preserve"> - Dung tích: 50ml
- Xy lanh: Nhựa nguyên sinh đạt tiêu chuẩn, trong suốt, không chứa DEHP. Có vạch chia dung tích rõ ràng, đốc nhỏ lắp vừa kim, sử dụng được cho máy bơm tiêm điện.
- Pít tông: Nhựa nguyên sinh đạt tiêu chuẩn, trong suốt, không chứa DEHP. Có khía bẻ gãy để hủy chống sử dụng lại.
- Gioăng: Nguyên liệu nguyên sinh đạt tiêu chuẩn, mềm, tạo độ kín khít giữa pít tông với xy lanh.
- Sản phẩm được tiệt trùng bằng khí Ethylene Oxide (E.O)
- Vô trùng - không độc - không buốt - không gây sốt - không DEHP
Tiêu chuẩn chất lượng : EN ISO 13485: 2016;
 ISO 13485:2016; ISO 9001:2015 ISO 14001: 2015; TCVN 5903:1995; TCVN 7886-1:2017; CE;
Quy cách : 25chiếc/hộp</t>
  </si>
  <si>
    <t xml:space="preserve">Bơm tiêm 
sử dụng một lần TANAPHAR 50ml/cc </t>
  </si>
  <si>
    <t>https://kekhaigiattbyt.moh.gov.vn/cong-khai-gia/KKG-0477-00043</t>
  </si>
  <si>
    <t>Số: 441/QĐ-BVC ngày 28 tháng 2 năm 2022 Tên gói thầu: Cung cấp vật tư y tế tiêu hao, hóa chất thông thường năm 2021-2022 cho Bệnh viện C Thái Nguyên</t>
  </si>
  <si>
    <t>BV146</t>
  </si>
  <si>
    <t xml:space="preserve"> Bơm tiêm được làm bằng nhựa PP. Vô trùng. Tiêu chuẩn chất lượng TCVN 5903</t>
  </si>
  <si>
    <t>Bơm tiêm MPV 50ml</t>
  </si>
  <si>
    <t>https://kekhaigiattbyt.moh.gov.vn/cong-khai-gia/KKG-0023-00111</t>
  </si>
  <si>
    <t>Số 152/QĐ-TTYT ngày 24 tháng 6 năm 2022 Tên gói thầu: Mua sắm trực tiếp vật tư y tế, hóa chất xét nghiệm trong khi chờ kết quả thầu năm 2022 của Trung tâm y tế Thị Xã AyunPa</t>
  </si>
  <si>
    <t>BV801</t>
  </si>
  <si>
    <t xml:space="preserve">- Không độc hại, không gây sốt, tiệt trùng bằng khí E.O, sử dụng một lần.
- Cỡ kim: 30Gx5/16'', làm từ thép y tế không rỉ (AISI 304), siêu sắc nét, giảm đau tối đa theo tiêu chuẩn ISO 8537: 2016.
- Gồm 2 thiết kế: 40U và 100U
- Chiều dài kim:8mm (±1.25mm), sức chứa giả định: 1ml±5%. Không gian chết: ≤0.01ml
- Chất liệu:  
+ Thân, nắp bơm: Polypropylene. 
+ Pit-tông: chất đàn hồi nhựa dẻo (Elastomer). 
- Đóng gói: Túi giấy cấp y tế với màng nhựa tiêu chuẩn
- Hạn sử dụng 5 năm. </t>
  </si>
  <si>
    <t xml:space="preserve">Bơm tiêm Insulin </t>
  </si>
  <si>
    <t>Bio-Med Healthcare Products Pvt. Ltd./ Ấn Độ</t>
  </si>
  <si>
    <t>https://kekhaigiattbyt.moh.gov.vn/cong-khai-gia/KKG-1013-00032
KKG-1013-00033</t>
  </si>
  <si>
    <t>Số 41/QĐ-BVNT ngày 29 tháng 3 năm 2022 Tên gói thầu: Mua sắm vật tư y tế phục vụ công tác khám chữa bệnh năm 2022 của Bệnh viện Nội tiết tỉnh Yên Bái</t>
  </si>
  <si>
    <t>BV153</t>
  </si>
  <si>
    <t>BD Ultra-fineTMII - Bơm tiêm Insulin</t>
  </si>
  <si>
    <t>Becton Dickinson - USA</t>
  </si>
  <si>
    <t>https://kekhaigiattbyt.moh.gov.vn/cong-khai-gia/KKG-0344-00789</t>
  </si>
  <si>
    <t>BV188</t>
  </si>
  <si>
    <t>Xy lanh 10ml: Được sản xuất từ nhựa y tế nguyên sinh trong suốt, nhẵn bóng, không cong vênh, không có ba via. Vạch chia dung tích rõ nét.
- Pít tông: Trong suốt, có khía bẻ gãy để hủy, không có ba via. Núm đẩy có gờ tăng độ ma sát khi tiêm.
- Gioăng: Mềm dẻo, bề mặt gioăng nhẵn, di chuyển dễ dàng tạo được độ kín- khít giữa pít tông với xy lanh nên khí và dung dịch tiêm không lọt qua được gioăng. 
- Kim làm bằng thép không gỉ mạ Crom hoặc Niken. Đầu kim vát 3 cạnh, sắc nhọn, không gờ. Thân kim nhẵn, tròn đều, có đủ độ cứng cơ khí, không bị cong vênh, không tạp chất bên trong, được phủ Silicon. Đốc kim có màu giúp phân biệt cỡ kim theo tiêu chuẩn quốc tế và được gắn chặt với thân kim không gây rò rỉ, an toàn khi sử dụng. Nắp chụp kim khít bảo vệ đầu kim tốt.
+ Sản phẩm được tiệt trùng bằng khí Ethylene Oxide (E.O). 
+ Vô trùng - không độc - không buốt - không gây sốt - không DEHP
Tiêu chuẩn chất lượng : EN ISO 13485: 2016;
 ISO 13485:2016; ISO 9001:2015 ISO 14001: 2015; TCVN 5903:1995; TCVN 7886-1:2017; CE;
Quy cách : 100 chiếc/hộp</t>
  </si>
  <si>
    <t>Bơm tiêm 
sử dụng một lần  TANAPHAR 10ml/cc</t>
  </si>
  <si>
    <t>https://kekhaigiattbyt.moh.gov.vn/cong-khai-gia/KKG-0477-00041</t>
  </si>
  <si>
    <t>BV149</t>
  </si>
  <si>
    <t>Cỡ kim: 23G; 25G; vô trùng. Đạt chất lượng đạt ISO13485</t>
  </si>
  <si>
    <t>Bơm tiêm MPV 10ml</t>
  </si>
  <si>
    <t>https://kekhaigiattbyt.moh.gov.vn/cong-khai-gia/KKG-0023-00107</t>
  </si>
  <si>
    <t>Số:112/QĐ-BVDL ngày 08 tháng 6 năm 2022 Tên gói thầu: Mua sắm vật tư y tế phục vụ chuyên môn năm 2022</t>
  </si>
  <si>
    <t>BV147</t>
  </si>
  <si>
    <t>Bơm tiêm 1ml, cỡ kim 26G. Tiêu chuẩn chất lượng ISO 13485</t>
  </si>
  <si>
    <t>Bơm tiêm MPV 1ml</t>
  </si>
  <si>
    <t>https://kekhaigiattbyt.moh.gov.vn/cong-khai-gia/KKG-0023-00101</t>
  </si>
  <si>
    <t>Số: 755/QĐ-BV ngày 04 tháng 11 năm 2021 Tên gói thầu: Gói số 2: Y cụ - bông băng- vật tư y tế</t>
  </si>
  <si>
    <t>BV189</t>
  </si>
  <si>
    <t xml:space="preserve">Xy lanh 20ml: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G27sắc nhọn, không gờ.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Vô trùng - không độc - không buốt - không gây sốt - không DEHP
Tiêu chuẩn chất lượng : EN ISO 13485: 2016;
 ISO 13485:2016; ISO 9001:2015 ISO 14001: 2015; TCVN 5903:1995; TCVN 7886-1:2017; CE;
</t>
  </si>
  <si>
    <t>Bơm tiêm 
sử dụng một lần  TANAPHAR 20ml/cc</t>
  </si>
  <si>
    <t>https://kekhaigiattbyt.moh.gov.vn/cong-khai-gia/KKG-0477-00042</t>
  </si>
  <si>
    <t>BV119</t>
  </si>
  <si>
    <t>Bơm tiêm nhựa. Đạt tiêu chuẩn  ISO 13485 và CE.</t>
  </si>
  <si>
    <t>Bơm tiêm MPV 20ml</t>
  </si>
  <si>
    <t>Cổng thông tin kê khai, công khai giá trang thiết bị y tế (moh.gov.vn)</t>
  </si>
  <si>
    <t>Số 13/QĐ-TTYT ngày 10 tháng 01 năm 2022 Tên gói thầu: Mua vật tư y tế tiêu hao phục vụ công tác khám chữa bệnh năm 2021 của Trung tâm Y tế huyện Lục Yên</t>
  </si>
  <si>
    <t>BV703</t>
  </si>
  <si>
    <t>Xy lanh 3ml: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G27sắc nhọn, không gờ.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Vô trùng - không độc - không buốt - không gây sốt - không DEHP
Tiêu chuẩn chất lượng : EN ISO 13485: 2016;
 ISO 13485:2016; ISO 9001:2015 ISO 14001: 2015; TCVN 5903:1995; TCVN 7886-1:2017; CE;</t>
  </si>
  <si>
    <t>Bơm tiêm sử dụng một lần TANAPHAR 3ml/cc</t>
  </si>
  <si>
    <t>https://kekhaigiattbyt.moh.gov.vn/cong-khai-gia/KKG-0477-00024</t>
  </si>
  <si>
    <t xml:space="preserve">Số: 160/QĐ-BVĐHTN ngày 29 tháng 12 năm 2021 </t>
  </si>
  <si>
    <t>BV148</t>
  </si>
  <si>
    <t xml:space="preserve">Các cỡ 23G , 25G ; vô khuẩn. Đạt tiêu chuẩn ISO 13485: </t>
  </si>
  <si>
    <t>Bơm tiêm MPV 5ml</t>
  </si>
  <si>
    <t>https://kekhaigiattbyt.moh.gov.vn/cong-khai-gia/KKG-0023-00105</t>
  </si>
  <si>
    <t>BV191</t>
  </si>
  <si>
    <t xml:space="preserve"> Xy lanh 5ml: Được sản xuất từ nhựa y tế nguyên sinh trong suốt, nhẵn bóng, không cong vênh. Vạch chia dung tích rõ nét.
Pít tông: Trong suốt, có khía bẻ gãy để hủy, không có ba via.
Gioăng: Mềm dẻo, bề mặt gioăng nhẵn, di chuyển dễ dàng tạo được độ kín- khít giữa pít tông với xy lanh. 
Kim làm bằng thép không gỉ mạ Crom hoặc Niken. Đầu kim vát 3 cạnh, G27sắc nhọn, không gờ. Thân kim nhẵn, tròn đều, được phủ Silicon. Đốc kim có màu giúp phân biệt cỡ kim theo tiêu chuẩn quốc tế và được gắn chặt với thân kim không gây rò rỉ. Nắp chụp bảo vệ đầu kim.
Sản phẩm được tiệt trùng bằng khí Ethylene Oxide (E.O). 
Vô trùng - không độc - không buốt - không gây sốt - không DEHP
Tiêu chuẩn chất lượng : EN ISO 13485: 2016;
 ISO 13485:2016; ISO 9001:2015 ISO 14001: 2015; TCVN 5903:1995; TCVN 7886-1:2017; CE;</t>
  </si>
  <si>
    <t>Bơm tiêm 
sử dụng một lần  TANAPHAR 5ml/cc</t>
  </si>
  <si>
    <t>https://kekhaigiattbyt.moh.gov.vn/cong-khai-gia/KKG-0477-00040</t>
  </si>
  <si>
    <t>BV902</t>
  </si>
  <si>
    <t>BV903</t>
  </si>
  <si>
    <t>BV904</t>
  </si>
  <si>
    <t>BV67</t>
  </si>
  <si>
    <t>Asean - Việt Nam</t>
  </si>
  <si>
    <t>https://kekhaigiattbyt.moh.gov.vn/cong-khai-gia/KKG-1091-00002</t>
  </si>
  <si>
    <t>Số 48QĐ-TTYT ngày 13 tháng 01 năm 2022 Tên gói thầu:mua vật tư y tế tiêu hao phục vụ công tác khám chữa bệnh trong khi chờ kết quả đấu thầu năm 2022</t>
  </si>
  <si>
    <t>BV68</t>
  </si>
  <si>
    <t>Quy cách: 1kg/cuộn</t>
  </si>
  <si>
    <t>Bông mỡ vàng</t>
  </si>
  <si>
    <t>Công cổ phần Bông Bạch Tuyết - Việt Nam</t>
  </si>
  <si>
    <t>https://kekhaigiattbyt.moh.gov.vn/cong-khai-gia/KKG-1409-00347</t>
  </si>
  <si>
    <t>Số: 661.1/QĐ-BVPX ngày 29 tháng 04 năm 2021 Tên gói thầu: Gói thầu số 1: Mua săm bông, băng gạc, bơm kim tiêm và các vật tư y tế thông thường</t>
  </si>
  <si>
    <t>BV69</t>
  </si>
  <si>
    <t>Thành phần: 100% bông xơ thiên nhiên, thành phần chính là Cellulose. Không có hóa chất tẩy trắng, Độ acid và độ kiềm: Đạt trung tính, Không có tinh bột hoặc Dextrin
Các chất tan trong nước: Không quá 0,5%. Vô trùng. Kích thước 4,5cm x 5,5cm pH: 5,0 ÷ 8,0, độ ẩm ≤ 8,0, tốc độ hút nước ≤ 10 giây. Bao gói tiệt trùng 2 lớp. Quy cách: 1 miếng/gói. Tiêu chuẩn chất lượng: ISO 13485</t>
  </si>
  <si>
    <t>Bông gạc đắp vết thương 4,5x5,5cm</t>
  </si>
  <si>
    <t>Bạch Tuyết - Việt Nam</t>
  </si>
  <si>
    <t>https://kekhaigiattbyt.moh.gov.vn/cong-khai-gia/KKG-1409-00055</t>
  </si>
  <si>
    <t>Số: 313/QĐ-BVAG ngày 14 tháng 9 năm 2021 Tên gói thầu: Mua sắm trực tiếp hóa chất, vật tư y tế bổ sung năm 2021</t>
  </si>
  <si>
    <t>BV92</t>
  </si>
  <si>
    <t xml:space="preserve">Các cỡ. Đạt tiêu chuẩn ISO13485; </t>
  </si>
  <si>
    <t>Hitec Medical Co; Ltd/Trung Quốc</t>
  </si>
  <si>
    <t>https://kekhaigiattbyt.moh.gov.vn/cong-khai-gia/KKG-0371-00005</t>
  </si>
  <si>
    <t>Quyết định số 272/QĐ-BV ngày 27/01/2022 Tên gói thầu: Gói thầu: Cung ứng các mặt hàng vật tư (lần 3) năm 2021 Hình thức lựa chọn nhà thầu: Đấu thầu rộng rãi</t>
  </si>
  <si>
    <t>BV78</t>
  </si>
  <si>
    <t>https://kekhaigiattbyt.moh.gov.vn/cong-khai-gia/KKG-0344-00070</t>
  </si>
  <si>
    <t>11/QĐ-BVM ngày 21/01/2022 V/v Phê duyệt kết quả lựa chọn nhà thầu Gói thầu số 1: Vật tư y tế chuyên khoa mắt năm 2022</t>
  </si>
  <si>
    <t>BV79</t>
  </si>
  <si>
    <t>https://kekhaigiattbyt.moh.gov.vn/cong-khai-gia/KKG-0344-00066</t>
  </si>
  <si>
    <t>Quyết định số 1576/QĐ-BVM ngày 16 tháng 11 năm 2021 của Bệnh viện Mắt Bình Định. Tên gói thầu: Gói thầu số 1: Mua sắm vật tư y tế thuộc Dự toán mua sắm vật tư y tế, hóa chất y tế bổ sung phục vụ công tác khám chữa bệnh và dự phòng của Bệnh viện Mắt Bình Định năm 2021 (đấu thầu lại)</t>
  </si>
  <si>
    <t>BV121</t>
  </si>
  <si>
    <t>Gồm : catheter, kim luồn, dây dẫn, que nong, dao mổ, nắp đậy đầu catheter, bơm tiêm  5ml, catheter 3 nòng, thẳng hoặc cong, làm từ chất liệu polyurethane, kích thước 5Fx 16cm, 7F x 20 cm, 7F x 16cm catheter, có độ dài được đánh dấu, đường cản quang rõ nét.
Đạt tiêu chuẩn ISO 13485</t>
  </si>
  <si>
    <t>https://kekhaigiattbyt.moh.gov.vn/cong-khai-gia/KKG-1082-00067</t>
  </si>
  <si>
    <t>Số 595/QĐ-BVTN ngày 07 tháng 4 năm 2022 Tên gói thầu: Vật tư y tế nhóm 6</t>
  </si>
  <si>
    <t>BV211</t>
  </si>
  <si>
    <r>
      <t xml:space="preserve">Chất nhầy phẫu thuật nội nhãn, thành phần Hyaluronate Sodium 1,8% (18mg/ml), ống </t>
    </r>
    <r>
      <rPr>
        <sz val="14"/>
        <color indexed="8"/>
        <rFont val="Calibri"/>
        <family val="2"/>
      </rPr>
      <t>≥</t>
    </r>
    <r>
      <rPr>
        <sz val="14"/>
        <color indexed="8"/>
        <rFont val="Times New Roman"/>
        <family val="1"/>
      </rPr>
      <t>0,85 ml, trọng lượng phân tử trung bình khoảng  3.2 triệu Dalton, độ nhầy 2.0 triệu mPas; độ thẩm thấu 200-400 mosmol / kg và độ pH 6,8-7,6.</t>
    </r>
  </si>
  <si>
    <t>https://kekhaigiattbyt.moh.gov.vn/cong-khai-gia/KKG-0498-00396</t>
  </si>
  <si>
    <t>Số 595/QĐ-BVTN ngày 07 tháng 4 năm 2022 Tên gói thầu: Vật tư y tế nhóm 2</t>
  </si>
  <si>
    <t>BV11</t>
  </si>
  <si>
    <t xml:space="preserve">Thành phần: Protease enzyme protein ≤ 10%, Amylase enzyme ≤ 10%  
Quy cách: Can 5 lít 
Đạt tiêu chuẩn EC, ISO 13485
</t>
  </si>
  <si>
    <t>https://kekhaigiattbyt.moh.gov.vn/cong-khai-gia/KKG-0412-00087</t>
  </si>
  <si>
    <t>Số 288/QĐ-TTYT ngày 08 tháng 7 năm 2021 Tên gói thầu: GÓI SỐ 1: DUNG DỊCH SÁT KHUẨN, RỬA VẾT THƯƠNG (BAO GỒM 12 MẶT HÀNG)</t>
  </si>
  <si>
    <t>BV900</t>
  </si>
  <si>
    <t>Chỉ khâu mắt sợi đơn Nylon 10-0 màu đen, dài 30 cm. Hai kim tiết diện hình thang chiều dài 5,5 mm, đường kính kim 0.14mm, độ cong 7/16. Kim làm bằng thép cứng bó sợi, mũi kim mài theo công nghệ cạnh mài ngang (Crosslapped Edge). Mã kim: ZG055-14.  - Tiêu chuẩn ISO 13485, CE, FDA. - Đóng gói vô trùng</t>
  </si>
  <si>
    <t>BV901</t>
  </si>
  <si>
    <t>Chỉ khâu mắt Polypropylene 10/0. Dài 20cm 2 kim thẳng hình thang dài 16,15mm, kim bằng thép không rỉ 300 phủ silicone, ISO 13485, CE, CFS.</t>
  </si>
  <si>
    <t>BV282</t>
  </si>
  <si>
    <t>Chỉ phẫu thuật đơn sợi không tiêu số 3/0 dài 75 cm, kim tam giác 26 mm 3/8c được làm từ thép AISI 302 được phủ silicone. Chỉ được làm từ 100% Polyamide 6-6.6 (PA). Tiệt trùng EO. Tiêu chuẩn CE</t>
  </si>
  <si>
    <t>https://kekhaigiattbyt.moh.gov.vn/cong-khai-gia/KKG-0080-00154</t>
  </si>
  <si>
    <t>Số: 2991/QĐ-BV ngày 26 tháng 8 năm 2021 của Bệnh viện Quân y 175 Tên gói thầu: Cung cấp vật tư y tế tiêu hao thông thường và vật tư y tế tiêu hao cho máy</t>
  </si>
  <si>
    <t>BV272</t>
  </si>
  <si>
    <t>Chỉ phẫu thuật đơn sợi không tiêu số 0 dài 75 cm, kim tam giác 40 mm 3/8c được làm từ thép AISI 302 được phủ silicone. Chỉ được làm từ 100% Polyamide 6-6.6 (PA).. Tiệt trùng EO. Tiêu chuẩn CE</t>
  </si>
  <si>
    <t>https://kekhaigiattbyt.moh.gov.vn/cong-khai-gia/KKG-0431-00154</t>
  </si>
  <si>
    <t>BV273</t>
  </si>
  <si>
    <t>Chỉ không tiêu đơn sợi tổng hợp Polyamide số 1</t>
  </si>
  <si>
    <t>Chỉ phẫu thuật đơn sợi không tiêu số 1 dài 75 cm, kim tam giác 40 mm 3/8c được làm từ thép AISI 302 được phủ silicone. Chỉ được làm từ 100% Polyamide 6-6.6 (PA).Tiệt trùng EO. Tiêu chuẩn CE</t>
  </si>
  <si>
    <t>https://kekhaigiattbyt.moh.gov.vn/cong-khai-gia/KKG-0431-00155</t>
  </si>
  <si>
    <t>Số : 70/QĐ-BVĐKĐG ngày 08/02/2022 Gói thầu 15: vật tư tổng hợp</t>
  </si>
  <si>
    <t>BV274</t>
  </si>
  <si>
    <t>Chỉ không tiêu đơn sợi tổng hợp Polyamide số 2/0</t>
  </si>
  <si>
    <t>Chỉ phẫu thuật đơn sợi không tiêu số 2/0 dài 75 cm, kim tam giác 26 mm 3/8c được làm từ thép AISI 302 được phủ silicone. Chỉ được làm từ 100% Polyamide 6-6.6 (PA). . Tiệt trùng EO. Tiêu chuẩn CE</t>
  </si>
  <si>
    <t>Giảm giá bằng kê khai</t>
  </si>
  <si>
    <t>https://kekhaigiattbyt.moh.gov.vn/cong-khai-gia/KKG-0431-00156</t>
  </si>
  <si>
    <t>Số 174 /QĐ-BV ngày 4 tháng 3 năm 2022 của Giám đóc Bệnh viện đa khoa Cà Mau Tên gói thầu: Gói thầu số 06: Chỉ phẫu thuật các loại</t>
  </si>
  <si>
    <t>BV284</t>
  </si>
  <si>
    <t>Chỉ không tiêu đơn sợi tổng hợp Polyamide số 4/0</t>
  </si>
  <si>
    <t>Chỉ phẫu thuật đơn sợi không tiêu số 4/0 dài 75 cm, kim tam giác 20 mm 3/8c được làm từ thép AISI 302 được phủ silicone. Chỉ được làm từ 100% Polyamide 6-6.6 (PA). Tiệt trùng EO. Tiêu chuẩn CE</t>
  </si>
  <si>
    <t>https://kekhaigiattbyt.moh.gov.vn/cong-khai-gia/KKG-0799-01225</t>
  </si>
  <si>
    <t>Số: 1188 /QĐ-TTYT, ngày 17 tháng 12 năm 2021 Tên gói thầu: Gói thầu số 1: Cung cấp vật tư y tế thông thường</t>
  </si>
  <si>
    <t>BV213</t>
  </si>
  <si>
    <t>Không tìm thấy</t>
  </si>
  <si>
    <t>711/QĐ-BVPS Ngày 29/11/2021</t>
  </si>
  <si>
    <t>BV96</t>
  </si>
  <si>
    <t xml:space="preserve">Nylon (2/0)75cm 1/2 CR26 </t>
  </si>
  <si>
    <t>https://kekhaigiattbyt.moh.gov.vn/cong-khai-gia/KKG-0795-00469</t>
  </si>
  <si>
    <t>Số 377/QĐ-TTYT ngày 25 tháng 7 năm 2022 Tên gói thầu: Gói thầu số 02 Cung ứng sinh phẩm xét nghiệm và vật tư y tế</t>
  </si>
  <si>
    <t>BV283</t>
  </si>
  <si>
    <t>VT045</t>
  </si>
  <si>
    <t>Chỉ phẫu thuật không tiêu Nylon số 3/0</t>
  </si>
  <si>
    <t>Chỉ không tan tổng hợp Nylon/Polyamide số 3/0b, dài 75 cm, kim tam giác 3/8c, dài 26 mm. Đóng gói bằng giấy Tyvek 100% sợi HDPE bền dai, chống rách, ngăn khuẩn hiệu quả. Kim thép 302 phủ silicon, mũi vuốt nhọn UltraGlyde.  Tiêu chuẩnchất lượng ISO 13485 .</t>
  </si>
  <si>
    <t>Chỉ Nylon số 3/0b M25E26</t>
  </si>
  <si>
    <t>CPT - Việt Nam</t>
  </si>
  <si>
    <t>https://kekhaigiattbyt.moh.gov.vn/cong-khai-gia/KKG-0789-00883</t>
  </si>
  <si>
    <t>BV80</t>
  </si>
  <si>
    <t>https://kekhaigiattbyt.moh.gov.vn/cong-khai-gia/KKG-0225-00592</t>
  </si>
  <si>
    <t>BV97</t>
  </si>
  <si>
    <t>Chất liệu Polyamide, dài 75 cm, kim tam giác 3/8c, dài 16 mm,  Đóng gói bằng giấy. Kim mũi vuốt nhọn .
Đạt tiêu chuẩn: ISO 13485</t>
  </si>
  <si>
    <t>Chỉ Nylon số 5/0, M10E16</t>
  </si>
  <si>
    <t>https://kekhaigiattbyt.moh.gov.vn/cong-khai-gia/KKG-0789-00868</t>
  </si>
  <si>
    <t>Số 11/QĐ-BV ngày 24 tháng 01 năm 2022 (Bệnh viện đa khoa Năm Căn) Tên gói thầu: Gói số 01: Vật tư y tế tiêu hao</t>
  </si>
  <si>
    <t>BV276</t>
  </si>
  <si>
    <t xml:space="preserve">Chỉ không tan tổng hợp Nylon/Polyamide số 6/0, dài 75 cm, kim tam giác 3/8c, dài 13 mm. Đóng gói bằng giấy Tyvek 100% sợi HDPE bền dai, chống rách, ngăn khuẩn hiệu quả. Kim thép 302 phủ silicon, mũi vuốt nhọn UltraGlyde. Tiêu chuẩnchất lượng ISO 13485 . </t>
  </si>
  <si>
    <t>Chỉ Nylon số 6/0 M07E13</t>
  </si>
  <si>
    <t>https://kekhaigiattbyt.moh.gov.vn/cong-khai-gia/KKG-0789-00863</t>
  </si>
  <si>
    <t>Số 371/QĐ-BV ngày 28 tháng 9 năm 2021 (Bệnh viện đa khoa Cái Nước) Tên gói thầu: Gói thầu số 21: Kim khâu, chỉ khâu.</t>
  </si>
  <si>
    <t>BV98</t>
  </si>
  <si>
    <t>Chất liệu Nylon số 7/0, sợi dài 75cm, kim tam giác 13mm, độ cong 3/8 vòng</t>
  </si>
  <si>
    <t>Chỉ Nylon số 7/0, M05E13</t>
  </si>
  <si>
    <t>https://kekhaigiattbyt.moh.gov.vn/cong-khai-gia/KKG-0789-00859</t>
  </si>
  <si>
    <t>Số: 160/QĐ-BVĐHTN ngày 29 tháng 12 năm 2021 Tên gói thầu: Gói thầu số 2: Vật tư y tế</t>
  </si>
  <si>
    <t>BV122</t>
  </si>
  <si>
    <t>Chất liệu Polypropylene; số 10/0, tiết diện hình thang chiều dài 6mm, độ cong 3/8, dài 30 cm.  Tiêu chuẩn ISO 13485</t>
  </si>
  <si>
    <t>https://kekhaigiattbyt.moh.gov.vn/cong-khai-gia/KKG-0362-01745</t>
  </si>
  <si>
    <t>Số: 196/QĐ-SYT ngày 28 tháng 02 năm 2022 của Sở Y tế thành phố Đà Nẵng Tên gói thầu: Gói thầu số 37 (đợt 1) thuộc dự án Mua sắm hóa chất, vật tư tiêu hao cho các đơn vị trực thuộc Sở Y tế năm 2021 - 2023</t>
  </si>
  <si>
    <t>BV704</t>
  </si>
  <si>
    <t>chất liệu polypropylen, đơn sợi, số 2/0, sợi dài 90cm; kim tròn 25mm-26mm, độ cong 1/2 vòng tròn, 2 kim;  Đạt tiêu chuẩn ISO13485</t>
  </si>
  <si>
    <t>SMI AG - Bỉ</t>
  </si>
  <si>
    <t>https://kekhaigiattbyt.moh.gov.vn/cong-khai-gia/KKG-0399-00092</t>
  </si>
  <si>
    <t>Số: 450/QĐ-BVHN ngày 23 tháng 05 năm2022 Tên gói thầu:Gói 3: Cung cấp vật tư y tế thông thường và các chuyên khoa khác</t>
  </si>
  <si>
    <t>BV705</t>
  </si>
  <si>
    <t>Chất liệu polypropylen, đơn sợi, số 3/0, sợi dài 90cm;   kim tròn 25mm-26mm, độ cong 1/2 vòng tròn;  Đạt tiêu chuẩn ISO13485</t>
  </si>
  <si>
    <t>https://kekhaigiattbyt.moh.gov.vn/cong-khai-gia/KKG-0399-00091,https://kekhaigiattbyt.moh.gov.vn/cong-khai-gia/KKG-0146-00207</t>
  </si>
  <si>
    <t>BV706</t>
  </si>
  <si>
    <t>Chất liệu Polypropylene số 4/0, dài 90 cm, 2 kim tròn đầu cắt 1/2c, dài 20 mm,  Đóng gói bằng giấy  100%. Đạt tiêu chuẩn: ISO 13485</t>
  </si>
  <si>
    <t>https://kekhaigiattbyt.moh.gov.vn/cong-khai-gia/KKG-0146-00211,https://kekhaigiattbyt.moh.gov.vn/cong-khai-gia/KKG-0399-00090</t>
  </si>
  <si>
    <t>BV707</t>
  </si>
  <si>
    <t>Chất liệu polypropylen, đơn sợi, số 5/0, sợi dài 90cm;  kim tròn 16mm-17mm, độ cong 1/2 vòng tròn, 2 kim;  Đạt tiêu chuẩn ISO13485</t>
  </si>
  <si>
    <t>https://kekhaigiattbyt.moh.gov.vn/cong-khai-gia/KKG-0146-00217</t>
  </si>
  <si>
    <t>Số: 1204/QĐ-BV199-KD ngày 24 tháng 12 năm 2021 Tên gói thầu: Tên gói thầu: Mua sắm bổ sung vật tư y tế, hoá chất xét nghiệm sử dụng tại Bệnh viện 199 năm 2021</t>
  </si>
  <si>
    <t>BV99</t>
  </si>
  <si>
    <t>Chỉ phẫu thuật tự tiêu Chromic Catgut số 1</t>
  </si>
  <si>
    <t>Chỉ Chromic Catgut, dài 75 cm, kim tròn 1/2c, dài 40 mm. Đóng gói bằng giấy được làm từ 100% sợi  HDPE bền dai, chống rách, ngăn khuẩn hiệu quả. Tiêu chuẩn Iso 13485</t>
  </si>
  <si>
    <t>Chỉ Chromic Catgut số 1 C50A40</t>
  </si>
  <si>
    <t>https://kekhaigiattbyt.moh.gov.vn/cong-khai-gia/KKG-0789-00837</t>
  </si>
  <si>
    <t>BV100</t>
  </si>
  <si>
    <t>Yêu cầu: chỉ số 3/0, sợi dài 75cm, kim tròn 30mm, độ cong 1/2 vòng</t>
  </si>
  <si>
    <t>BV101</t>
  </si>
  <si>
    <t>Yêu cầu: chỉ số 3/0, sợi dài 75cm, kim tròn 26mm, độ cong 1/2 vòng</t>
  </si>
  <si>
    <t>https://kekhaigiattbyt.moh.gov.vn/cong-khai-gia/KKG-0795-00461</t>
  </si>
  <si>
    <t>Số 522 /QĐ-SYT ngày 20 tháng 4 năm 2021 Tên gói thầu: GÓI THẦU SỐ 01: VẬT TƯ Y TẾ</t>
  </si>
  <si>
    <t>BV102</t>
  </si>
  <si>
    <t>Yêu cầu: chỉ số 4/0, sợi dài 75cm, kim tam giác 16mm, độ cong 3/8 vòng</t>
  </si>
  <si>
    <t>https://kekhaigiattbyt.moh.gov.vn/cong-khai-gia/KKG-0795-00458</t>
  </si>
  <si>
    <t>BV82</t>
  </si>
  <si>
    <t>Chất liệu Polyglactin 910 tổng hợp số 2/0,  áo bao Poly (Glycolide - co - L-lactid 35/65), dài 70cm. Kim tròn 1/2C dài 26mm; Tiêu chuẩn chất lượng CE, ISO 13485.</t>
  </si>
  <si>
    <t xml:space="preserve"> Chỉ phẫu thuật DemeCryl số 2/0</t>
  </si>
  <si>
    <t xml:space="preserve"> DemeTech/ Mỹ</t>
  </si>
  <si>
    <t>https://kekhaigiattbyt.moh.gov.vn/cong-khai-gia/KKG-0504-00005</t>
  </si>
  <si>
    <t>Số 462/QĐ-SYT ngày 17 tháng 5 năm 2022 Tên gói thầu: Mua vật tư y tế tiêu hao năm 2022 cho các đơn đơn vị y tế công lập trên địa bàn tỉnh Lai châu</t>
  </si>
  <si>
    <t>BV84</t>
  </si>
  <si>
    <t>VT061</t>
  </si>
  <si>
    <t>Yêu cầu: 
- chỉ Polyglactin 910, phủ calcium stearat, đa sợi, số 3/0, sợi dài 75cm-76cm
- kim tròn 25mm-26mm, độ cong 1/2 vòng tròn.
Tiêu chuẩn chất lượng  ISO13485</t>
  </si>
  <si>
    <t xml:space="preserve">Chỉ phẫu thuật tự tiêu polyglactin số 3/0, VIPRONE910 </t>
  </si>
  <si>
    <t>Linxobere - Đức</t>
  </si>
  <si>
    <t>https://kekhaigiattbyt.moh.gov.vn/cong-khai-gia/KKG-1659-00006</t>
  </si>
  <si>
    <t>BV83</t>
  </si>
  <si>
    <t>Chất liệu Polyglactin tổng hợp số 3/0, dài 70cm. Kim tròn 1/2C dài 26mm; Áo bao Poly (Glycolide - co - L-lactid 35/65);  Tiêu chuẩn chất lượng CE, FDA, ISO 13485.</t>
  </si>
  <si>
    <t xml:space="preserve"> Chỉ phẫu thuật DemeCryl số 3/0</t>
  </si>
  <si>
    <t>https://kekhaigiattbyt.moh.gov.vn/cong-khai-gia/KKG-1513-00066</t>
  </si>
  <si>
    <t>BV85</t>
  </si>
  <si>
    <t>VT062</t>
  </si>
  <si>
    <t>Chỉ phẫu thuật tự tiêu polyglactin số 4/0</t>
  </si>
  <si>
    <t>Chất liệu Polyglactin 910 tổng hợp số 4/0, dài 75cm, được bao bởi hỗn hợp Polyglactin 370 và calcium Stearate. Kim tròn, 1/2C, kim 20mm. Tiêu chuẩn chất lượng CE, FDA, ISO 13485.</t>
  </si>
  <si>
    <t xml:space="preserve"> Chỉ phẫu thuật Demecryl số 4/0</t>
  </si>
  <si>
    <t>https://kekhaigiattbyt.moh.gov.vn/cong-khai-gia/KKG-0622-00005</t>
  </si>
  <si>
    <t>Số: 58/QĐ-SYT ngày 27 tháng 01 năm 2021 của Sở Y tế thành phố Đà Nẵng Tên gói thầu: Mua sắm hóa chất, vật tư năm 2020 cho các đơn vị trực thuộc Sở Y Tế</t>
  </si>
  <si>
    <t>BV192</t>
  </si>
  <si>
    <t>đường kính từ 0.4mm đến 1.5mm- chiều dài 5m/cuộn; - Đạt chất lượng ISO 13485 và EC; chất liệu thép không gỉ, tiêu chuẩn ASTM F138 (62.8% Fe; 17.52% Cr; 14.27% Ni)</t>
  </si>
  <si>
    <t>https://kekhaigiattbyt.moh.gov.vn/cong-khai-gia/KKG-0959-00003</t>
  </si>
  <si>
    <t>Số 479 /QĐ-UBND ngày 29 tháng 11 năm 2021 Tên gói thầu: Cung ứng các mặt hàng hóa chất, vật tư y tế tiêu hao năm 2021 - 2022 Hình thức lựa chọn nhà thầu: Đấu thầu rộng rãi</t>
  </si>
  <si>
    <t>BV81</t>
  </si>
  <si>
    <t>VT064</t>
  </si>
  <si>
    <t>Chỉ tan tổng hợp đa sợi Polyglactin số 1, dài 90cm. Kim dài 40mm, cong 1/2 đường tròn. Lớp áo bao Poly (Glycolide - co - L-lactid 35/65) và Calcium Stearate, đóng gói vô trùng 02 lớp</t>
  </si>
  <si>
    <t xml:space="preserve"> Chỉ phẫu thuật DemeCryl số 1</t>
  </si>
  <si>
    <t>https://kekhaigiattbyt.moh.gov.vn/cong-khai-gia/KKG-1082-00018</t>
  </si>
  <si>
    <t>BV193</t>
  </si>
  <si>
    <t>https://kekhaigiattbyt.moh.gov.vn/cong-khai-gia/KKG-0080-00124</t>
  </si>
  <si>
    <t>Số 35/QĐ-BVNL ngày 07 tháng 02 năm 2022</t>
  </si>
  <si>
    <t>BV194</t>
  </si>
  <si>
    <t xml:space="preserve">Chỉ tiêu tổng hợp đa sợi số 2 dài 90 cm, kim tròn 40mm 1/2C được làm từ thép AISI 302 được phủ silicone. Chỉ được cấu tạo bởi 90% glycolide và 10% L-lactic acid, được phủ Poly(glycolide-co-L-Lactide) và calcium stearate theo tỷ lệ 30:70. Chỉ duy trì được sức căng trên 65% sau 2 tuần cấy ghép và sẽ tự tiêu hoàn toàn trong vòng 54 đến 70 ngày. Tiệt trùng bằng EO. Tiêu chuẩn CE </t>
  </si>
  <si>
    <t>https://kekhaigiattbyt.moh.gov.vn/cong-khai-gia/KKG-0431-00112</t>
  </si>
  <si>
    <t>BV279</t>
  </si>
  <si>
    <t>VT067</t>
  </si>
  <si>
    <t>Chỉ tiêu tổng hợp đa sợi Polyglycolic acid số 0</t>
  </si>
  <si>
    <t xml:space="preserve">Chỉ tiêu tổng hợp đa sợi số 0 dài 90 cm, kim tròn 40mm 1/2C được làm từ thép AISI 302 được phủ silicone. Chỉ được cấu tạo bởi 100% polyglycolic Acid (PGA), được phủ Polycaprolactone và calcium stearate. Chỉ duy trì được sức căng trên 65% sau 2 tuần cấy ghép và sẽ tự tiêu hoàn toàn trong vòng 60 đến 90 ngày.Tiệt trùng bằng EO. Tiêu chuẩn CE </t>
  </si>
  <si>
    <t>Chỉ tiêu tổng hợp đa sợi Polyglycolic acid DAMACRYL số 0</t>
  </si>
  <si>
    <t>BV280</t>
  </si>
  <si>
    <t>VT068</t>
  </si>
  <si>
    <t>Chỉ tiêu tổng hợp đa sợi Polyglycolic acid số 1</t>
  </si>
  <si>
    <t xml:space="preserve">Chỉ tiêu tổng hợp đa sợi số 1 dài 90 cm, kim tròn 40mm 1/2C được làm từ thép AISI 302 được phủ silicone. Chỉ được cấu tạo bởi 100% polyglycolic Acid (PGA), được phủ Polycaprolactone và calcium stearate. Chỉ duy trì được sức căng trên 65% sau 2 tuần cấy ghép và sẽ tự tiêu hoàn toàn trong vòng 60 đến 90 ngày.Tiệt trùng bằng EO. Tiêu chuẩn CE </t>
  </si>
  <si>
    <t>Chỉ tiêu tổng hợp đa sợi Polyglycolic acid DAMACRYL số 1</t>
  </si>
  <si>
    <t>https://kekhaigiattbyt.moh.gov.vn/cong-khai-gia/KKG-0789-00725</t>
  </si>
  <si>
    <t>945/QĐ-PS-VTKT ngày 02 tháng 6 năm 2022 Tên gói thầu: Gói thầu 4: Mua sắm vật tư y tế tiêu hao sử dụng trong gây mê hồi sức</t>
  </si>
  <si>
    <t>BV281</t>
  </si>
  <si>
    <t xml:space="preserve">Chỉ tiêu tổng hợp đa sợi số 2/0 dài 75 cm, kim tròn 26 mm 1/2C được làm từ thép AISI 302 được phủ silicone. Chỉ được cấu tạo bởi 100% polyglycolic Acid (PGA), được phủ Polycaprolactone và calcium stearate. Chỉ duy trì được sức căng trên 65% sau 2 tuần cấy ghép và sẽ tự tiêu hoàn toàn trong vòng 60 đến 90 ngày. Tiệt trùng bằng EO. Tiêu chuẩn CE </t>
  </si>
  <si>
    <t>Chỉ tiêu tổng hợp đa sợi Polyglycolic acid DAMACRYL số 2/0</t>
  </si>
  <si>
    <t>https://kekhaigiattbyt.moh.gov.vn/cong-khai-gia/KKG-0225-00670</t>
  </si>
  <si>
    <t>ố 325/QĐ-BVĐKGC Ngày 19 tháng 04 năm 2022 Tên gói thầu: Mua sắm chỉ phẩu thuật sử dụng năm 2022</t>
  </si>
  <si>
    <t>BV277</t>
  </si>
  <si>
    <t xml:space="preserve">Chỉ tiêu tổng hợp đa sợi số 3/0 dài 75 cm, kim tròn 26 mm 1/2C được làm từ thép AISI 302 được phủ silicone. Chỉ được cấu tạo bởi 100% polyglycolic Acid (PGA), được phủ Polycaprolactone và calcium stearate. Chỉ duy trì được sức căng trên 65% sau 2 tuần cấy ghép và sẽ tự tiêu hoàn toàn trong vòng 60 đến 90 ngày. Tiệt trùng bằng EO. Tiêu chuẩn CE </t>
  </si>
  <si>
    <t>Chỉ tiêu tổng hợp đa sợi Polyglycolic acid DAMACRYL số 3/0</t>
  </si>
  <si>
    <t>https://kekhaigiattbyt.moh.gov.vn/cong-khai-gia/KKG-0431-00129</t>
  </si>
  <si>
    <t>Số: 2019/QĐ-BVSN ngày 01 tháng 11 năm 2021 Tên gói thầu: Gói thầu số 24: Mua sắm chỉ khâu và dao phẫu thuật các loại của Bệnh viện Sản Nhi Quảng Ninh</t>
  </si>
  <si>
    <t>BV86</t>
  </si>
  <si>
    <t>Dao đường hầm.Đóng trong túi vô khuẩn. Kích thước đường mổ &gt;= 1.8mm. Tiêu chuẩn chất lượng: ISO 13485, CE, FDA</t>
  </si>
  <si>
    <t>Dao đường hầm Crescent (960022)</t>
  </si>
  <si>
    <t>Surgistar, Inc., - Mỹ</t>
  </si>
  <si>
    <t>https://kekhaigiattbyt.moh.gov.vn/cong-khai-gia/KKG-0320-00009</t>
  </si>
  <si>
    <t>Quyết định phê duyệt kết quả lựa chọn nhà thầu: 428/QĐ-SYT ngày 06/6/2022 của sở Y tế Hà Giang Tên gói thầu: Gói thầu số 04: Gói thầu vật tư y tế tiêu hao</t>
  </si>
  <si>
    <t>BV124</t>
  </si>
  <si>
    <t xml:space="preserve">Dao bẻ góc 15 độ PE. Lưỡi làm bằng thép không rỉ, , Tạo độ mở rộng 15 độ, góc tạo độ sâu từ 3-5mm2 mặt vát, mũi dao nhọn . Đóng trong túi tiệt trùng vô khuẩn, Tiêu chuẩn ISO 13485
</t>
  </si>
  <si>
    <t>Dao chọc tiền phòng 15 độ (961501)</t>
  </si>
  <si>
    <t>https://kekhaigiattbyt.moh.gov.vn/cong-khai-gia/KKG-0320-00008</t>
  </si>
  <si>
    <t>BV88</t>
  </si>
  <si>
    <t>Dao mổ Phaco 2,2 - 3,2 mm (962268 - 962868 -  962968 -  963268)</t>
  </si>
  <si>
    <t>https://kekhaigiattbyt.moh.gov.vn/cong-khai-gia/KKG-0332-00007</t>
  </si>
  <si>
    <t>Số: 1780/QĐ-BVĐKT ngày 14 tháng 10 năm 2021 Tên gói thầu: gói thầu số 01: Mua vật tư y tế sử dụng tại Bệnh viện Đa khoa tỉnh Bắc Giang.</t>
  </si>
  <si>
    <t>BV125</t>
  </si>
  <si>
    <t xml:space="preserve">Dao cắt 2.85 -3.2mm. Kích cỡ lưỡi dao mổ: 2,85mm-3.2mm. Đóng trong túi tiệt tùng vô khuẩn. Tiêu chuẩn chất lượng: ISO 13485
</t>
  </si>
  <si>
    <t>Dao mổ Phaco 2,85 - 3,2 mm (962858 -  963268)</t>
  </si>
  <si>
    <t>https://kekhaigiattbyt.moh.gov.vn/cong-khai-gia/KKG-0320-00007</t>
  </si>
  <si>
    <t>Số 736/QĐ-BVĐK ngày 27 tháng 10 năm 2021 Tên gói thầu: Mua vật tư y tế năm 2021 của Bệnh viện đa khoa tỉnh</t>
  </si>
  <si>
    <t>BV126</t>
  </si>
  <si>
    <t>VT075</t>
  </si>
  <si>
    <t>Dao cắt 2.85 -3.2mm.  Kích cỡ lưỡi dao mổ: 2,85mm-3.2mm. Đóng trong túi tiệt tùng vô khuẩn. Tiêu chuẩn chất lượng: ISO 13485, FDA, CE</t>
  </si>
  <si>
    <t>BV160</t>
  </si>
  <si>
    <t>Đầu cắt dịch kính 23G, tốc độ cắt tối đa 4000 lần/phút 
Tiêu chuẩn: FDA/CE, ISO 13485</t>
  </si>
  <si>
    <t>Đầu cắt dịch kính Centurion 8065752134</t>
  </si>
  <si>
    <t>https://kekhaigiattbyt.moh.gov.vn/cong-khai-gia/KKG-0344-00086</t>
  </si>
  <si>
    <t>Số: 719/QĐ-BVM ngày 03 tháng 8 năm 2022 Tên gói thầu: Mua sắm vật tư tiêu hao cho phẫu thuật phaco</t>
  </si>
  <si>
    <t>BV195</t>
  </si>
  <si>
    <t>KT: 6*50 mm, thể tích tối đa: 200 ul
1000 cái/túi</t>
  </si>
  <si>
    <t>https://kekhaigiattbyt.moh.gov.vn/cong-khai-gia/KKG-0285-00713</t>
  </si>
  <si>
    <t>146/QĐ-BVM ngày 10/12/2021 V/v Phê duyệt kết quả lựa chọn nhà thầu Gói thầu: Mua sắm vật tư y tế thông thường năm 2022 của Bệnh viện Mắt Quảng Trị</t>
  </si>
  <si>
    <t>BV196</t>
  </si>
  <si>
    <t>KT: 8*69 mm, thể tích tối đa: 1000 ul
1000 cái/túi</t>
  </si>
  <si>
    <t>https://kekhaigiattbyt.moh.gov.vn/cong-khai-gia/KKG-0285-00743</t>
  </si>
  <si>
    <t>Số: 161/QĐ-MNT ngày 15 tháng 7 năm 2021 Tên gói thầu: Cung ứng hóa chất, sinh phẩm chẩn đoán, vật tư y tế phục vụ khám chữa bệnh năm 2021 của Trung tâm Mắt- Nội tiết tỉnh Quảng Bình/ Hình thức lựa chọn nhà thầu: Đấu thầu rộng rãi</t>
  </si>
  <si>
    <t>BV708</t>
  </si>
  <si>
    <t>Yêu cầu: Màu đỏ, fi 6</t>
  </si>
  <si>
    <t>Số: 42/QĐ-BV ngày 10 tháng 01 năm 2022 của Giám đốc Bệnh viện Ung bướu Nghệ An Tên gói thầu: Gói thầu cung ứng các mặt hàng hóa chất, vật tư y tế tiêu hao (lần 3), năm 2021-2022.</t>
  </si>
  <si>
    <t>BV214</t>
  </si>
  <si>
    <t>Yêu cầu: Chất liệu silicon. Kích thước: 5 ID x 7 OD; 7 ID x 10 OD, túi tiệt trùng đóng trong túi Polyetylen. Đầu tròn nhẵn, có mắt hoặc 02 lỗ bên cạnh. Tiêu chuẩn chất lượng: đạt GMP, ISO 13485</t>
  </si>
  <si>
    <t>https://kekhaigiattbyt.moh.gov.vn/cong-khai-gia/KKG-0285-00887</t>
  </si>
  <si>
    <t>Số: 415/QĐ-BVTT ngày 27 tháng 06 năm 2022 Tên gói thầu: Cung cấp vật tư y tế tiêu hao Quý 2 năm 2022</t>
  </si>
  <si>
    <t>BV103</t>
  </si>
  <si>
    <t>Dây hút nhớt các cỡ</t>
  </si>
  <si>
    <t>Thành phần: khóa van, dây dẫn. Yêu cầu: Các cỡ Các số 6,8,10,12,14,16,18. Dây dẫn làm từ nhựa PVC . Khóa van các cỡ có đầu gen để kết nối với các thiết bị phụ trợ. Tiêu chuẩn GMP, ISO 13485</t>
  </si>
  <si>
    <t>Dây hút dịch MPV có nắp</t>
  </si>
  <si>
    <t>https://kekhaigiattbyt.moh.gov.vn/cong-khai-gia/KKG-0023-00171</t>
  </si>
  <si>
    <t>Số: 248 /QĐ-TTYT ngày
7/9/2021</t>
  </si>
  <si>
    <t>BV158</t>
  </si>
  <si>
    <t>Bộ dây lọc máu thận nhân tạo bao gồm dây động mạch &amp; tĩnh mạch
* Dây Pump máu 8x12x380 mm
* 01 bộ bảo vệ cảm ứng (Transducer Protecttor)
Chất liệu: PVC dùng trong y tế, trong suốt, chống xoắn &amp; gấp khúc. Không chứa DEHP
- Tiệt trùng: EO Gas
- ISO 13485, CE</t>
  </si>
  <si>
    <t>Bộ dây máu chạy thận nhân tạo loại 2 trong 1 BL-UN</t>
  </si>
  <si>
    <t>Dialife SA - Thủy Sĩ</t>
  </si>
  <si>
    <t>https://kekhaigiattbyt.moh.gov.vn/cong-khai-gia/KKG-0235-00011</t>
  </si>
  <si>
    <t>Số 208/QĐ-BVQ4 ngày 05 tháng 5 năm 2022 Tên gói thầu: X-quang, Nha khoa, Đinh nẹp vít và Vật tư y tế</t>
  </si>
  <si>
    <t>BV127</t>
  </si>
  <si>
    <t>Dây nối dài 150cm, dung tích 1.5ml, đường kính trong 1.1mm, đường kính ngoài 2.6 mm. Đạt tiêu chuẩn ISO 13485</t>
  </si>
  <si>
    <t>Hubei Fuxin Medical Equipment Co., Ltd/ Trung Quốc</t>
  </si>
  <si>
    <t>BV710</t>
  </si>
  <si>
    <t>OASIS Medical Inc - Mỹ</t>
  </si>
  <si>
    <t>https://kekhaigiattbyt.moh.gov.vn/cong-khai-gia/KKG-0166-00108</t>
  </si>
  <si>
    <t>Số 316/QĐ-BVMHĐ ngày 20 tháng 5 năm 2021 Tên gói thầu: Gói thầu số 04: Mua sắm vật tư tiêu hao chuyên khoa Mắt năm 2021</t>
  </si>
  <si>
    <t>BV104</t>
  </si>
  <si>
    <t xml:space="preserve">Các cỡ XS, S, M, L. chiều dài ≥ 2 m được sản xuất từ chất liệu nhựa PVC nguyên sinh. Đạt tiêu chuẩn  ISO 13485 </t>
  </si>
  <si>
    <t>Dây thở oxy MPV</t>
  </si>
  <si>
    <t>https://kekhaigiattbyt.moh.gov.vn/cong-khai-gia/KKG-0023-00128</t>
  </si>
  <si>
    <t>Số 847/QĐ-BVL&amp;BP ngày
17/08/2021</t>
  </si>
  <si>
    <t>BV105</t>
  </si>
  <si>
    <t>VT086</t>
  </si>
  <si>
    <t>Dây thở oxy 2 nhánh trẻ sơ sinh- trẻ em - người lớn</t>
  </si>
  <si>
    <t>Yêu cầu: chất liệu nhựa PVC y tế. Dài 2200mm. Tiêu chuẩn chất lượng ISO 13485</t>
  </si>
  <si>
    <t>https://kekhaigiattbyt.moh.gov.vn/cong-khai-gia/KKG-0023-00130</t>
  </si>
  <si>
    <t>Số: 2020/QĐ-TTYT ngày 03 tháng 06 năm 2022 Tên gói thầu: Mua VTYT cho TTYT huyện An Lão năm 2022</t>
  </si>
  <si>
    <t>BV187</t>
  </si>
  <si>
    <t>Dây truyền dịch có kim</t>
  </si>
  <si>
    <t xml:space="preserve"> Dây dẫn: Dài ≥ 1550mm, được làm từ nhựa nguyên sinh PVC tráng silicon có độ đàn hồi cao, không gãy gập khi bảo quản và sử dụng. Chứng nhận đạt không có chất gây tan huyết.
- Bộ phận điều chỉnh dòng chảy: Nhựa nguyên sinh ABS đạt tiêu chuẩn, gồm máng có thiết kế thêm kẹp khe giữ dây và con lăn di chuyển dễ dàng.  
- Bộ phận đấu nối: Nguyên liệu nguyên sinh đạt tiêu chuẩn, mềm. Có cổng tiêm thuốc chữ Y.
- Đầu nối kim: Nhựa nguyên sinh đạt tiêu chuẩn, có thiết kế khóa vặn để khóa chặt kim (Luer lock).
- Kim xuyên nút chai: làm từ nhựa ABS hoặc nhựa nguyên sinh khác đạt tiêu chuẩn, sắc, nhọn.
- Van thoát khí (van lọc khí): Nhựa nguyên sinh đạt tiêu chuẩn, có thiết kế màng lọc khuẩn 0.2µm vô khuẩn làm từ chất liệu vải PP không dệt.
- Bầu đếm giọt có thành dày đều. Có màng lọc dịch 15µm.
- Kim 2 cánh bướm: 23G và các cỡ khác theo yêu cầu.
- Sản phẩm được tiệt trùng bằng khí Ethylene Oxide (E.O)
Tiêu chuẩn chất lượng : EN ISO 13485: 2016;
 ISO 13485:2016; ISO 9001:2015; ISO 14001: 2015;
TCVN 6591-4:2008; CE
Quy cách : Túi 01 bộ, 500 bộ/kiện</t>
  </si>
  <si>
    <t>Bộ dây 
truyền dịch TANAPHAR
(kim 2 cánh bướm các số)</t>
  </si>
  <si>
    <t>https://kekhaigiattbyt.moh.gov.vn/cong-khai-gia/KKG-0477-00081</t>
  </si>
  <si>
    <t>Số: 2292/QĐ-BVUB ngày 13 tháng 06 năm 2022 Tên gói thầu: Gói thầu mua sắm vật tư y tế năm 2022</t>
  </si>
  <si>
    <t>BV106</t>
  </si>
  <si>
    <t>VT088</t>
  </si>
  <si>
    <t>Dây dài ≥ 150 cm.Kim cánh bướm 22G, 23G. Van thoát khí có màng giấy lọc vi khuấn. Tiệt trùng. Đạt tiêu chuẩn ISO 13485, CE</t>
  </si>
  <si>
    <t>Bộ dây truyền dịch MPV kim 2 cánh bướm</t>
  </si>
  <si>
    <t>https://kekhaigiattbyt.moh.gov.vn/cong-khai-gia/KKG-0023-00091</t>
  </si>
  <si>
    <t>BV128</t>
  </si>
  <si>
    <t>Thành phần: - dây dài 150cm-180cm, chất liệu PVC
- Đầu nhọn thông khí, màng lọc bạch cầu 200 micron, khóa lăn, cổng bơm thuốc không chứa latex
- Tiệt trùng.
- Tiêu chuẩn ISO 13485</t>
  </si>
  <si>
    <t>Poly Medicure Limited/ Ân Độ</t>
  </si>
  <si>
    <t>https://kekhaigiattbyt.moh.gov.vn/cong-khai-gia/KKG-1513-00101,https://kekhaigiattbyt.moh.gov.vn/cong-khai-gia/KKG-0655-00079,https://kekhaigiattbyt.moh.gov.vn/cong-khai-gia/KKG-0655-00080</t>
  </si>
  <si>
    <t>Số 547 /QĐ-BVĐK ngày 16 tháng 5 năm 2022 Tên gói thầu: Vật tư y tế mua cấp bách sử dụng cho bệnh nhân tháng 5 năm 2022 của Bệnh viện Đa khoa tỉnh Quảng Trị</t>
  </si>
  <si>
    <t>BV290</t>
  </si>
  <si>
    <t>Yêu cầu: chất liệu gỗ; kích thước 150mm x 20mm x 2mm. Tiệt trùng</t>
  </si>
  <si>
    <t>Đè lưỡi gỗ vô trùng</t>
  </si>
  <si>
    <t xml:space="preserve"> Nam</t>
  </si>
  <si>
    <t>https://kekhaigiattbyt.moh.gov.vn/cong-khai-gia/KKG-0477-00020</t>
  </si>
  <si>
    <t>Số1437/QĐ-BVN ngày 24 tháng 5 năm 2022 Gói thầu số 01: Vật tư y tế tổng hợp, bao gồm 143 mặt hàng</t>
  </si>
  <si>
    <t>BV181</t>
  </si>
  <si>
    <t>Thành phần: Hydroxypropyl Methylcellulose
Nồng độ (độ cô đặc) 2%.
Trọng lượng phân tử 86.000 dalton
 Độ nhầy 3000 - 4500 cPs
 Độ thẩm thấu: Osmolality 250-350  mOsm/kg, 
Độ pH: 6.0 - 7.8 
Thể tích: 2 ml.
Tiêu chuẩn: ISO 13485</t>
  </si>
  <si>
    <t>Chất nhầy CataGel</t>
  </si>
  <si>
    <t>Ophthalmic Technology/  Ấn Độ</t>
  </si>
  <si>
    <t>https://kekhaigiattbyt.moh.gov.vn/cong-khai-gia/KKG-0558-00003</t>
  </si>
  <si>
    <t>Quyết định số 1046/QĐ-SYT ngày 14/10/2021 Tên gói thầu: Mua vật tư y tế trong các cơ sở y tế công lập tỉnh Thanh Hóa năm 2022.</t>
  </si>
  <si>
    <t>BV159</t>
  </si>
  <si>
    <t>Thành phần: Natri Hyaluronate
Nồng độ (độ cô đặc) 1%.
Trọng lượng phân tử 2.400.000-2.500.000 Dalton
 Độ nhầy 25.000-39.000 cps
 Độ thẩm thấu: Osmolality 310 ± 50 mOsm/kg, 
 pH: 6.8-7.6.
Thể tích: 0.4 -0.55 ml.
Tiêu chuẩn: FDA,CE, ISO 13485</t>
  </si>
  <si>
    <t>Chất nhầy phẫu thuật Phaco Duovisc 0005710022</t>
  </si>
  <si>
    <t>Alcon/ Bỉ</t>
  </si>
  <si>
    <t>https://kekhaigiattbyt.moh.gov.vn/cong-khai-gia/KKG-0344-00083</t>
  </si>
  <si>
    <t>BV182</t>
  </si>
  <si>
    <t>VT093</t>
  </si>
  <si>
    <t>Thành phần: Protectalon
Nồng độ (độ cô đặc): 2%.
Trọng lượng phân tử: 3.0 mill Dalton 
Độ nhầy:  900.000 mPas. 
Độ thẩm thấu: 300-350 mOsm / kg.
 pH: 6.8-7.6.
 Thể tích: 1- 1,1 ml. 
Tiêu chuẩn: FDA/CE, ISO 13485</t>
  </si>
  <si>
    <t>Dịch nhầy ALSAVISC 2.0%</t>
  </si>
  <si>
    <t>Alsanza- Đức</t>
  </si>
  <si>
    <t>https://kekhaigiattbyt.moh.gov.vn/cong-khai-gia/KKG-0194-00076</t>
  </si>
  <si>
    <t>BV293</t>
  </si>
  <si>
    <t>Tiêu chuẩn: ISO13485; EC</t>
  </si>
  <si>
    <t xml:space="preserve">Điện cực dán </t>
  </si>
  <si>
    <t>EF Medica SRL/ Italy</t>
  </si>
  <si>
    <t>https://kekhaigiattbyt.moh.gov.vn/cong-khai-gia/KKG-0239-00005</t>
  </si>
  <si>
    <t>165/QĐ-BVP</t>
  </si>
  <si>
    <t>BV319</t>
  </si>
  <si>
    <t xml:space="preserve">- Đinh 2 đầu nhọn, đường kính 0.5/0.6/0.8/0.9/1.0/1.2/1.4/1.5/1.6/1.8/2.0/2.2/2.5/2.8/3.0/3.2/3.5/4.0/4.5/5.0mm
 Đạt chất lượng ISO 13485 và EC; chất liệu thép không gỉ, tiêu chuẩn ASTM F138 (62.8% Fe; 17.52% Cr; 14.27% </t>
  </si>
  <si>
    <t xml:space="preserve">Đinh Kischner 2 đầu nhọn các cỡ </t>
  </si>
  <si>
    <t>MAT GmbH &amp; Co. KG/Đức</t>
  </si>
  <si>
    <t>https://kekhaigiattbyt.moh.gov.vn/cong-khai-gia/KKG-0868-00073</t>
  </si>
  <si>
    <t>BV215</t>
  </si>
  <si>
    <t>Đường kính từ 2.0 - 3.0 mm, dài 440mm. Chất liệu titanim</t>
  </si>
  <si>
    <t>Đinh Metaizeau</t>
  </si>
  <si>
    <t>https://kekhaigiattbyt.moh.gov.vn/cong-khai-gia/KKG-0959-00290</t>
  </si>
  <si>
    <t>3.800.000</t>
  </si>
  <si>
    <t>Số:37/QĐ-BVBV ngày 14 tháng 01 năm 2022 Tên gói thầu: Mua sắm vật tư chấn thương chỉnh hình năm 2021</t>
  </si>
  <si>
    <t>BV320</t>
  </si>
  <si>
    <t>- Đinh đặc, đường kính từ 8,9,10,11,12,13; dài từ 255 đến 420mm
- Đồng bộ với vít khóa ngang cùng hãng sản suất
- Đạt chất lượng ISO 13485 và EC; chất liệu thép không gỉ, tiêu chuẩn ASTM F138 (62.8% Fe; 17.52% Cr; 14.27% Ni)</t>
  </si>
  <si>
    <t>https://kekhaigiattbyt.moh.gov.vn/cong-khai-gia/KKG-0057-03854</t>
  </si>
  <si>
    <t>BV321</t>
  </si>
  <si>
    <t>- Đinh đặc, đường kính từ 9,10,11,12,13,14,15,16 dài từ 320 đến 460mm.
- Đồng bộ với vít khóa ngang cùng hãng sản suất
- Đạt chất lượng ISO 13485 và EC; chất liệu thép không gỉ, tiêu chuẩn ASTM F138 (62.8% Fe; 17.52% Cr; 14.27% Ni)</t>
  </si>
  <si>
    <t>https://kekhaigiattbyt.moh.gov.vn/cong-khai-gia/KKG-0261-00496</t>
  </si>
  <si>
    <t>BV800</t>
  </si>
  <si>
    <t>Dụng cụ cắt trĩ theo phương pháp Longo, các cỡ</t>
  </si>
  <si>
    <t xml:space="preserve">*Thiết bị khâu được sử dụng để khâu vết thương của niêm mạc trực tràng và búi trĩ trong kênh hậu môn dùng một lần.
*Các cỡ: 32mm, 34mm, 36mm
*Kích thước ghim: 4.5mm. 
Số hàng ghim: 2
Số lượng ghim: 32, 34, 36. 
Chiều cao ghim bấm: 08-2mm. 
Đường kính ngoài: 32.5mm, 34.5mm, 36.5mm. 
Đường kính dao cắt: 24, 26, 28mm. </t>
  </si>
  <si>
    <t>Golden Stapler Surgical/ Trung Quốc</t>
  </si>
  <si>
    <t>https://kekhaigiattbyt.moh.gov.vn/cong-khai-gia/KKG-0154-00528
https://kekhaigiattbyt.moh.gov.vn/cong-khai-gia/KKG-0154-00529</t>
  </si>
  <si>
    <t>Số 1015/QĐ-BVA ngày 23/9/2020</t>
  </si>
  <si>
    <t>BV183</t>
  </si>
  <si>
    <r>
      <t xml:space="preserve">Bộ phận lưu giữ ghim bấm trong suốt, đầu có thể tháo rời khỏi dụng cụ.
 - đường kính ngoài 32mm, 34mm, 36mm tương ứng đường kính trong 24.9mm, 25.2mm, 26.9mm,có </t>
    </r>
    <r>
      <rPr>
        <sz val="14"/>
        <color indexed="8"/>
        <rFont val="Calibri"/>
        <family val="2"/>
      </rPr>
      <t>≥</t>
    </r>
    <r>
      <rPr>
        <sz val="14"/>
        <color indexed="8"/>
        <rFont val="Times New Roman"/>
        <family val="1"/>
      </rPr>
      <t xml:space="preserve">30 ghim titanium, chiều cao ghim </t>
    </r>
    <r>
      <rPr>
        <sz val="14"/>
        <color indexed="8"/>
        <rFont val="Calibri"/>
        <family val="2"/>
      </rPr>
      <t xml:space="preserve">≥ </t>
    </r>
    <r>
      <rPr>
        <sz val="14"/>
        <color indexed="8"/>
        <rFont val="Times New Roman"/>
        <family val="1"/>
      </rPr>
      <t xml:space="preserve">3.0 mm.
</t>
    </r>
  </si>
  <si>
    <t>https://kekhaigiattbyt.moh.gov.vn/cong-khai-gia/KKG-0004-11115</t>
  </si>
  <si>
    <t>Số: 330/QĐ-SYT ngày 30 tháng 3 năm 2022 của Sở Y tế thành phố Đà Nẵng Tên gói thầu: Gói thầu số 37 (đợt 2) thuộc dự án Mua sắm hóa chất, vật tư tiêu hao cho các đơn vị trực thuộc Sở Y tế năm 2021 - 2023</t>
  </si>
  <si>
    <t>BV19</t>
  </si>
  <si>
    <t>Thành phần: Ortho-Phthalandehyde 0,55%, 
pH 7.2 - 7.8. Thời gian ngâm khử khuẩn cho dụng cụ là 5 phút, tái sử dụng trong vòng 14 ngày.
Đạt tiêu chuẩn: CE; ISO 13485;
Quy cách: Can : 3,78L</t>
  </si>
  <si>
    <t>CIDEX OPA 3,78 L</t>
  </si>
  <si>
    <t xml:space="preserve">Systagenix Wound Management Manufacturing Limited / Anh </t>
  </si>
  <si>
    <t>https://kekhaigiattbyt.moh.gov.vn/cong-khai-gia/KKG-0623-00242</t>
  </si>
  <si>
    <t>Số 66 /QĐ-TTYT ngày 10 tháng 01 năm 2022 Tên gói thầu: Gói thầu số 01: Mua sắm Bông, dung dịch sát khuẩn, rửa vết thương</t>
  </si>
  <si>
    <t>BV714</t>
  </si>
  <si>
    <t>Thành phần: Glutaraldehyde 2% . 
Có tác dụng trong vòng 28 ngày (kiểm tra hoạt lực bằng que thử). 
Quy cách: Can 5L
Đạt tiêu chuẩn:  ISO 13485, CE.</t>
  </si>
  <si>
    <t>https://kekhaigiattbyt.moh.gov.vn/cong-khai-gia/KKG-0412-00091</t>
  </si>
  <si>
    <t>BV03</t>
  </si>
  <si>
    <t>Enzyme Protease subtilisin hiệu quả nhanh sau 1 phút. pH trung tính . 
Đạt tiêu chuẩn: CE; ISO 13485; 
Quy cách: Can 5L</t>
  </si>
  <si>
    <t>https://kekhaigiattbyt.moh.gov.vn/cong-khai-gia/KKG-0623-00226</t>
  </si>
  <si>
    <t>Số 5473/QĐ-TTYT ngày 27 tháng 06 năm 2022 Tên gói thầu: Mua sắm vật tư y tế phục vụ công tác khám chữa bệnh của Trung tâm Y tế thành phố Quy Nhơn</t>
  </si>
  <si>
    <t>BV22</t>
  </si>
  <si>
    <t>Thành phần chính: Chlorhexidine Digluconate 1% 
Quy cách: can 5 lít
Đạt tiêu chuẩn ISO 13485, giấy đăng ký lưu hành do Bộ Y tế cấp</t>
  </si>
  <si>
    <t>SAKURA - 5L</t>
  </si>
  <si>
    <t>https://kekhaigiattbyt.moh.gov.vn/cong-khai-gia/KKG-0810-00161</t>
  </si>
  <si>
    <t>Số: 431/QĐ-SYT ngày 06/6/2022 của Sở Y tế Hà Giang Tên gói thầu: GÓI THẦU SỐ 07. GÓI THẦU HÓA CHẤT - SINH PHẨM Y TẾ KHÁC</t>
  </si>
  <si>
    <t>BV23</t>
  </si>
  <si>
    <t>Thành phần chính: Chlorhexidine Digluconate 1% 
Quy cách: chai 1 lít
Đạt tiêu chuẩn ISO 13485, giấy đăng ký lưu hành do Bộ Y tế cấp</t>
  </si>
  <si>
    <t>SAKURA - 1L</t>
  </si>
  <si>
    <t>https://kekhaigiattbyt.moh.gov.vn/cong-khai-gia/KKG-0810-00160</t>
  </si>
  <si>
    <t>BV25</t>
  </si>
  <si>
    <t>VT229</t>
  </si>
  <si>
    <t>Thành phần chính: Ethanol 96 %
Quy cách: Chai 500ml</t>
  </si>
  <si>
    <t>Công ty TNHH Sản xuất và Thương mại Phan Mười-Việt nam</t>
  </si>
  <si>
    <t>https://kekhaigiattbyt.moh.gov.vn/cong-khai-gia/KKG-1077-00018</t>
  </si>
  <si>
    <t>Số 511/QĐ-YT ngày 12 tháng 8 năm 2021 Tên gói thầu: Gói thầu -Mua sắm vật tư, hóa chất phục vụ công tác PCD Covid-19 tại khu cách ly tập trung</t>
  </si>
  <si>
    <t>BV21</t>
  </si>
  <si>
    <t>Thành phần chính: Chlorhexidine Digluconate 2% 
Quy cách: can 5 lít
Đạt tiêu chuẩn ISO 13485, giấy đăng ký lưu hành do Bộ Y tế cấp</t>
  </si>
  <si>
    <t>can</t>
  </si>
  <si>
    <t>ALFASEPT CLEANSER 2</t>
  </si>
  <si>
    <t>https://kekhaigiattbyt.moh.gov.vn/cong-khai-gia/KKG-0212-00326</t>
  </si>
  <si>
    <t>Số 2694/QĐ-PS-Dược ngày 25 tháng 10 năm 2021 Tên gói thầu: Gói 4: Mua sắm hóa chất, sinh phẩm, hàng hóa năm 2021 của Bệnh Viện Phụ Sản Hà Nội</t>
  </si>
  <si>
    <t>BV701</t>
  </si>
  <si>
    <t>Thành phần chính: Chlohexidine Digluconate 2%
Dung dịch sát khuẩn sử dụng kết hợp với nước
Quy cách: Chai 1000ml
Đạt tiêu chuẩn ISO 13485</t>
  </si>
  <si>
    <t>An Sinh / Việt Nam</t>
  </si>
  <si>
    <t>https://kekhaigiattbyt.moh.gov.vn/cong-khai-gia/KKG-0895-00081</t>
  </si>
  <si>
    <t>Số 31/QĐ-TTYT ngày 09 tháng 02 năm 2021 Tên gói thầu: Mua hóa chất, vật tư phòng chống dịch covid-19 cho khu cách ly tập trung Khách sạn Mỹ Hạnh tháng 2 năm 2021</t>
  </si>
  <si>
    <t>BV26</t>
  </si>
  <si>
    <t>Thành phần: Peracetic acid 4%; Hydrogen Peroxide 28%; Acetic Acid 8%
Quy cách: can 5 lít</t>
  </si>
  <si>
    <t>Dung dịch sát khuẩn, khử trùng quả lọc thận nhân tạo
PEROXY PLUS RP, 6127</t>
  </si>
  <si>
    <t>GBL - Thổ Nhĩ Kỳ</t>
  </si>
  <si>
    <t>https://kekhaigiattbyt.moh.gov.vn/cong-khai-gia/KKG-1196-00016</t>
  </si>
  <si>
    <t>Số 302/QĐ-BVĐHYTB ngày 31/8/2021</t>
  </si>
  <si>
    <t>BV700</t>
  </si>
  <si>
    <t>https://kekhaigiattbyt.moh.gov.vn/cong-khai-gia/KKG-0623-00225</t>
  </si>
  <si>
    <t>Số: 269/QĐ-BVĐKT ngày 22 tháng 4 năm 2022 Tên gói thầu: Mua vật tư tháng 4 năm 2022 cho Bệnh viện đa khoa tỉnh</t>
  </si>
  <si>
    <t>BV70</t>
  </si>
  <si>
    <t xml:space="preserve">Thành phần: gạc hút nước 100% cotton, Khổ 0,8m. ISO 13485
</t>
  </si>
  <si>
    <t>Gạc hút y tế</t>
  </si>
  <si>
    <t>https://kekhaigiattbyt.moh.gov.vn/cong-khai-gia/KKG-1669-00002</t>
  </si>
  <si>
    <t>Số: 20/QĐ- BVTT ngày 26 tháng 01 năm 2022 Tên gói thầu: Mua sắm vật tư y tế năm 2021 - 2022 của Bệnh viện Đa khoa Thái Thụy</t>
  </si>
  <si>
    <t>BV71</t>
  </si>
  <si>
    <t>Gạc phẫu thuật</t>
  </si>
  <si>
    <t xml:space="preserve">Thành phần: gạc hút nước 100 % cotton
Yêu cầu: Kích thước 10cm x10cm x 12 lớp
Tiệt trùng. 
Độ acid và độ kiềm: đạt trung tính
Đóng gói 2 lớp.
Tiêu chuẩn chất lượng: ISO 13485
</t>
  </si>
  <si>
    <t>Gạc phẫu thuật 10x10cmx12 lớp, Vô trùng</t>
  </si>
  <si>
    <t>https://kekhaigiattbyt.moh.gov.vn/cong-khai-gia/KKG-0529-00125</t>
  </si>
  <si>
    <t>Số: 356/QĐ-BV199-KD ngày 22 tháng 4 năm 2022. Tên gói thầu: Mua sắm hóa chất, vật tư y tế phục vụ công tác khám chữa bệnh và phòng chống dịch covid-19 thực hiện tại Bệnh viện 199</t>
  </si>
  <si>
    <t>BV197</t>
  </si>
  <si>
    <t>VT103</t>
  </si>
  <si>
    <r>
      <t xml:space="preserve">"Nguyên liệu: gạc hút nước 100% cotton và có độ thấm hút rất cao.
Đặc tính:
- Khả năng hút nước: Trung bình 1 gam gạc giữ được từ 5 gam nước trở lên;
- Độ ẩm: &lt;8%;
- Độ acid và độ kiềm: Đạt trung tính;
- Không có tinh bột hoặc Dextrin;
- Các chất tan trong nước: </t>
    </r>
    <r>
      <rPr>
        <sz val="14"/>
        <color indexed="8"/>
        <rFont val="Calibri"/>
        <family val="2"/>
      </rPr>
      <t>≤</t>
    </r>
    <r>
      <rPr>
        <sz val="14"/>
        <color indexed="8"/>
        <rFont val="Times New Roman"/>
        <family val="1"/>
      </rPr>
      <t>0,5% ;
- Trọng lượng: khoảng 23g/m2.
- Kích thước 10cm x 10cm x 12 lớp.
Đóng gói: 10 cái/gói; Sản phẩm chứa trong túi giấy dùng trong y tế có màu chỉ thị đã được tiệt trùng bằng khí EO-Gas " . Tiêu chuẩnchất lượng ISO 13485, CE</t>
    </r>
  </si>
  <si>
    <t>Gạc phẫu thuật 10cm x10cm x 12 lớp vô trùng</t>
  </si>
  <si>
    <t xml:space="preserve"> Số 160/QĐ-BVĐHTN ngày 29 tháng 12 năm 2021</t>
  </si>
  <si>
    <t>BV198</t>
  </si>
  <si>
    <r>
      <t xml:space="preserve">"Nguyên liệu: gạc không dệt hút nước và có độ thấm hút rất cao. 
Đặc tính:
- Khả năng hút nước: Trung bình 1 gam gạc giữ được từ 5 gam nước trở lên; 
- Độ ẩm: &lt;8%; 
- Độ acid và độ kiềm: Đạt trung tính;  
- Các chất tan trong nước: </t>
    </r>
    <r>
      <rPr>
        <sz val="14"/>
        <color indexed="8"/>
        <rFont val="Calibri"/>
        <family val="2"/>
      </rPr>
      <t>≤</t>
    </r>
    <r>
      <rPr>
        <sz val="14"/>
        <color indexed="8"/>
        <rFont val="Times New Roman"/>
        <family val="1"/>
      </rPr>
      <t>0,5% ; 
- Trọng lượng:  khoảng 38g/m2. 
- Kích thước 7.5cm x 7.5cm x 6 lớp. 
Đóng gói: 10 cái/gói. Sản phẩm chứa trong túi giấy dùng trong y tế có màu chỉ thị đã được tiệt trùng bằng khí EO-Gas ". Tiêu chuẩnchất lượng ISO 13485, CE</t>
    </r>
  </si>
  <si>
    <t>Gạc phẫu thuật 7,5cm x 7,5cm x 6 lớp vô trùng</t>
  </si>
  <si>
    <t>https://kekhaigiattbyt.moh.gov.vn/cong-khai-gia/KKG-0677-00674</t>
  </si>
  <si>
    <t>Số: 5146/QĐ-BVT ngày 27 tháng 7 năm 2022 Tên gói thầu: Mua sắm vật tư khám và điều trị năm 2022</t>
  </si>
  <si>
    <t>BV72</t>
  </si>
  <si>
    <t>VT105</t>
  </si>
  <si>
    <t xml:space="preserve">Thành phần: gạc hút nước 100 % cotton
Yêu cầu: Kích thước 7,5cm x 7,5cm x 6 lớp
Tiệt trùng 
Độ acid và độ kiềm: đạt trung tính
Tiêu chuẩn chất lượng: TCVN ISO 13485
</t>
  </si>
  <si>
    <t>Gạc Phẫu thuật không dệt 7.5 x 7.5cm x 6 lớp vô trùng</t>
  </si>
  <si>
    <t>https://kekhaigiattbyt.moh.gov.vn/cong-khai-gia/KKG-0040-00252</t>
  </si>
  <si>
    <t>BV199</t>
  </si>
  <si>
    <t>Gạc phẫu thuật ổ bụng</t>
  </si>
  <si>
    <r>
      <t xml:space="preserve">"Nguyên liệu: gạc hút nước 100% cotton và có độ thấm hút rất cao.
Đặc tính:
- Khả năng hút nước: Trung bình 1 gam gạc giữ được từ 5 gam nước trở lên;
- Độ ẩm: &lt;8%;
- Độ acid và độ kiềm: Đạt trung tính;
- Không có tinh bột hoặc Dextrin;
- Các chất tan trong nước: </t>
    </r>
    <r>
      <rPr>
        <sz val="14"/>
        <color indexed="8"/>
        <rFont val="Calibri"/>
        <family val="2"/>
      </rPr>
      <t>≤</t>
    </r>
    <r>
      <rPr>
        <sz val="14"/>
        <color indexed="8"/>
        <rFont val="Times New Roman"/>
        <family val="1"/>
      </rPr>
      <t>0,5% ;
- Trọng lượng: khoảng 23g/m2.
- Kích thước 20cm x 80cm x 4 lớp
Đóng gói: 5 cái/gói, cản quang vô trùng"
Tiêu chuẩnchất lượng ISO 13485, CE</t>
    </r>
  </si>
  <si>
    <t>https://kekhaigiattbyt.moh.gov.vn/cong-khai-gia/KKG-0040-00386</t>
  </si>
  <si>
    <t>Số 909/QĐ-BVĐKCL ngày 07 tháng 9 năm 2021 Tên gói thầu: Mua gạc dùng trong phẫu thuật tháng 6 năm 2021</t>
  </si>
  <si>
    <t>BV73</t>
  </si>
  <si>
    <t>VT107</t>
  </si>
  <si>
    <t xml:space="preserve">Thành phần: gạc hút nước 100 % cotton
Yêu cầu: Kích thước 20cm x 80cm x 4 lớp. Tiệt trùng.
Có sợi cản quang. Độ acid và độ kiềm: đạt trung tính
Đóng gói 2 lớp
Tiêu chuẩn chất lượng: ISO 13485
</t>
  </si>
  <si>
    <t>Gạc phẫu thuật ổ bụng 20cm x 80cm</t>
  </si>
  <si>
    <t>Memco/ Việt Nam</t>
  </si>
  <si>
    <t>https://kekhaigiattbyt.moh.gov.vn/cong-khai-gia/KKG-0677-00634</t>
  </si>
  <si>
    <t>Số 655/QĐ-BVĐKCL ngày 08 tháng 4 năm 2022 Tên gói thầu: Mua gạc, băng gạc năm 2022</t>
  </si>
  <si>
    <t>BV200</t>
  </si>
  <si>
    <t>VT108</t>
  </si>
  <si>
    <r>
      <t>"Nguyên liệu: gạc hút nước 100% cotton và có độ thấm hút rất cao.
Đặc tính:
- Khả năng hút nước: Trung bình 1 gam gạc giữ được từ 5 gam nước trở lên;
- Độ ẩm: &lt;8%;
- Độ acid và độ kiềm: Đạt trung tính;
- Không có tinh bột hoặc Dextrin;
- Các chất tan trong nước:</t>
    </r>
    <r>
      <rPr>
        <sz val="14"/>
        <color indexed="8"/>
        <rFont val="Calibri"/>
        <family val="2"/>
      </rPr>
      <t>≤</t>
    </r>
    <r>
      <rPr>
        <sz val="14"/>
        <color indexed="8"/>
        <rFont val="Times New Roman"/>
        <family val="1"/>
      </rPr>
      <t xml:space="preserve"> 0,5% ;
- Trọng lượng: khoảng 23g/m2.
- Kích thước 40cm x 80cm x 4 lớp, cản quang vô trùng
Đóng gói: 5 cái/gói, Sản phẩm chứa trong túi giấy dùng trong y tế có màu chỉ thị đã được tiệt trùng bằng khí EO-Gas" , Tiêu chuẩnchất lượng ISO 13485, CE</t>
    </r>
  </si>
  <si>
    <t>Gạc phẫu thuật ổ bụng 40cm x 80cm x 4 lớp, CQVT</t>
  </si>
  <si>
    <t>https://kekhaigiattbyt.moh.gov.vn/cong-khai-gia/KKG-0529-00139</t>
  </si>
  <si>
    <t>BV287</t>
  </si>
  <si>
    <t xml:space="preserve">Tiêu chuẩn cơ bản: Bề dày: min 0,18mm, Chiều dài: min 280mm, Chiều rộng lòng bàn tay: Size 61/2: 83±5mm, Size 7: 89±5mm, Size 71/2: 95±5mm. Cường lực khi đứt: Trước khi lão hóa: min 12,5N, Sau lão hóa: min 9,5N. Độ giãn đứt: Trước lão hóa: min 700%, Sau lão hóa: min 550%. Tiêu chuẩn cao: Ngoài tiêu chuẩn cơ bản phải đạt:  Lượng bột: max 80mg/đôi.  Lượng protein: max 200μg/dm2, mức độ nhiễm tĩnh điện dưới 100V.
TCVN ISO 13485: 2017/ ISO 13485/2016
ISO 9001: 2015, CE. FDA.
</t>
  </si>
  <si>
    <t>https://kekhaigiattbyt.moh.gov.vn/cong-khai-gia/KKG-1118-00006</t>
  </si>
  <si>
    <t>126/QĐ-BVĐHYTB ngày 20/4/2022</t>
  </si>
  <si>
    <t>BV151</t>
  </si>
  <si>
    <t>VT110</t>
  </si>
  <si>
    <t>Găng tay cao su có bột các cỡ</t>
  </si>
  <si>
    <t xml:space="preserve"> Sản xuất từ cao su thiên nhiên . Kích cỡ: XS, S, M, L; Tiêu chuẩn chất lượng: ISO 13485, CE,</t>
  </si>
  <si>
    <t>Găng kiểm tra dùng trong y tế</t>
  </si>
  <si>
    <t>https://kekhaigiattbyt.moh.gov.vn/cong-khai-gia/KKG-1118-00017; https://kekhaigiattbyt.moh.gov.vn/cong-khai-gia/KKG-1118-00013</t>
  </si>
  <si>
    <t>Số 1367/QĐ-SYT ngày 16/03/2022 của Sở Y tế Quảng Trị Tên gói thầu: Gói thầu số 02: Mua vật tư y tế phục vụ phòng, chống dịch bệnh COVID-19</t>
  </si>
  <si>
    <t>BV107</t>
  </si>
  <si>
    <t>VT111</t>
  </si>
  <si>
    <t>Có phủ bột chống dính
Tiệt trùng.Cỡ 6,6,5; 7,5;7;8. Mức độ nhiễm tĩnh điện nhỏ hơn 100V. Tiêu chuẩn ISO 10282</t>
  </si>
  <si>
    <t xml:space="preserve">Găng tay phẫu thuật tiệt trùng </t>
  </si>
  <si>
    <t>Tân Xuân Tâm - Việt Nam</t>
  </si>
  <si>
    <t>https://kekhaigiattbyt.moh.gov.vn/cong-khai-gia/KKG-1265-00004</t>
  </si>
  <si>
    <t>BV108</t>
  </si>
  <si>
    <t>Găng có phủ bột chống dính. Tiệt trùng.Tiêu chuẩn ISO 13485</t>
  </si>
  <si>
    <t>Găng tay phẫu thuật tiệt trùng STD</t>
  </si>
  <si>
    <t>https://kekhaigiattbyt.moh.gov.vn/cong-khai-gia/KKG-1118-00001</t>
  </si>
  <si>
    <t>1797/QĐ-BVĐK của Bệnh viện Đa khoa thành phố Thái Bình ngày 27/6/2022 V/v phê duyệt kết quả lựa chọn nhà thầu Gói thầu: Mua sắm vật tư y tế năm 2022 của BVĐK Thành Phố (trong khi chờ kết quả đấu thầu rộng rãi của ngành và của bệnh viện)</t>
  </si>
  <si>
    <t>BV150</t>
  </si>
  <si>
    <t>https://kekhaigiattbyt.moh.gov.vn/cong-khai-gia/KKG-1118-00013</t>
  </si>
  <si>
    <t xml:space="preserve"> Số: 175/QĐ-TTYT ngày 14 tháng 03 năm 2022</t>
  </si>
  <si>
    <t>BV109</t>
  </si>
  <si>
    <t>Nam Tín/ Việt Nam</t>
  </si>
  <si>
    <t>https://kekhaigiattbyt.moh.gov.vn/cong-khai-gia/KKG-0809-00004</t>
  </si>
  <si>
    <t>Số 2186/QĐ-BVCR ngày 05 tháng 7 năm 2021 Tên gói thầu: Mua 11.250 đôi găng cao su tiệt khuẩn dài khoảng 50 cm thuộc dự án lựa chọn nhà thầu cung cấp vật tư y tế tiêu hao bằng hình thức chỉ định thầu rút gọn phục vụ cho nhu cầu chống dịch covid-19 (đợt 4) lần 6 năm 2021 của Bệnh viện Chợ Rẫy.</t>
  </si>
  <si>
    <t>BV135</t>
  </si>
  <si>
    <t>Thành phần: có dây nối dài tối thiểu 100cm
Tiệt trùng
Đạt tiêu chuẩn ISO 13485</t>
  </si>
  <si>
    <t>Mediplus Pvt India/ Ấn Độ</t>
  </si>
  <si>
    <t>https://kekhaigiattbyt.moh.gov.vn/cong-khai-gia/KKG-0445-01023</t>
  </si>
  <si>
    <t>Số: 634 /QĐ-BV ngày 27 tháng 7 năm 2022 Tên gói thầu: Mua sắm vật tư y tế phục vụ công tác khám chữa bệnh năm 2022 của Bệnh viện đa khoa huyện Minh Hóa</t>
  </si>
  <si>
    <t>BV136</t>
  </si>
  <si>
    <t>Làm bằng nhựa, có dây nối. Tiêu chuẩn ISO 13485</t>
  </si>
  <si>
    <t>Khóa 3 chạc có dây nối 10cm</t>
  </si>
  <si>
    <t>Great Mountain China- Trung Quốc</t>
  </si>
  <si>
    <t>https://kekhaigiattbyt.moh.gov.vn/cong-khai-gia/KKG-0383-00008</t>
  </si>
  <si>
    <t>Số: 448/QĐ-BV ngày 03 tháng 6 năm 2022. Tên gói thầu: Mua hóa chất, vật tư y tế phục vụ công tác khám chữa bệnh cho Bệnh viện Quân y 13 từ Quý 2 năm 2022 đến hết Quý 1 năm 2023.</t>
  </si>
  <si>
    <t>BV162</t>
  </si>
  <si>
    <t>Cuống khớp: Bề mặt được phủ Titanium aluminium Vanadium (Ti6Al4V) dạng xốp, thiết kế kiểu đường rãnh chạy dọc theo trục của cuống khớp. Kích cỡ chuôi (Stem Size): 6.25, 7.5, 8.75, 10, 11.25, 12.5, 13.75, 15, 17.5, 20. Chiều dài chuôi (Stem Length) : 137-162 mm. Góc cổ chuôi (Neck Angle) : 135º. cổ côn 12/14; Đầu Chỏm xương đùi (femoral head): Stainless steel có hàm lượng nitrogen cao. Đường kính đầu (head): 28 mm; Đầu chỏm : làm từ Stainless steel kích cỡ : 39-60 mm với mỗi bước tăng 1 mm; Lót đầu  chỏm có 4 size thiết kế phù hợp với đầu chỏm: 39/42, 43/45, 46/52. 53/60.</t>
  </si>
  <si>
    <t>Khớp háng bán phần không xi măng SL X-Pore</t>
  </si>
  <si>
    <t>Permedica-Ý</t>
  </si>
  <si>
    <t>https://kekhaigiattbyt.moh.gov.vn/cong-khai-gia/KKG-0724-00017</t>
  </si>
  <si>
    <t>BV803</t>
  </si>
  <si>
    <t>VT118</t>
  </si>
  <si>
    <t xml:space="preserve">Khớp háng bán phần tự định vị tâm xoay có xi măng </t>
  </si>
  <si>
    <t>1. Chuôi xương đùi:Vật liệu : thép không gỉ có hàm lượng nitrogen cao - Góc cổ chuôi: 135 độ.
- Kích cỡ chuôi: 0,1,2 và 3, 4, 5, 6, 7, 8 9, 10
- Chiều dài chuôi: 150 và 190, 205, 210, 215, 220, 225, 230, 235mm. 
2.  Chỏm xương đùi 
- Vật liệu :thép không gỉ.
- Đường kính đầu: 28 mm (-3, +0, +3, +5, +8, +12).
3. Vỏ đầu chỏm :
- Vật liệu :   Thép không gỉ và Polyethylen   
- Kích cỡ : 41 – 55 mm với mỗi bước tăng 1 mm và 58, 61mm</t>
  </si>
  <si>
    <t>Sanatmetal-Hungary/
OSARTIS-Đức</t>
  </si>
  <si>
    <t>https://kekhaigiattbyt.moh.gov.vn/cong-khai-gia/KKG-1162-00578</t>
  </si>
  <si>
    <t xml:space="preserve">Số 1936/QĐ-BVT ngày 27 tháng 08 năm 2021 </t>
  </si>
  <si>
    <t>BV804</t>
  </si>
  <si>
    <t>VT119</t>
  </si>
  <si>
    <t xml:space="preserve">Khớp háng bán phần tự định vị tâm xoay không xi măng </t>
  </si>
  <si>
    <t>1. Chuôi xương đùi: Vật liệu : Titanium alloy Plasme                
- Kích cỡ chuôi: 1,2, 3, 4, 5, 6, 7, 8 9, 10
- Chiều dài chuôi: 130, 140,145, 150,155,160,165, 170,180,190mm.
2. Chỏm xương đùi :
- Vật liệu :   Thép không gỉ và Polyethylen   .  
- Kích cỡ : 41 – 55 mm với mỗi bước tăng 1 mm và 58, 61mm</t>
  </si>
  <si>
    <t>https://kekhaigiattbyt.moh.gov.vn/cong-khai-gia/KKG-1162-00438</t>
  </si>
  <si>
    <t xml:space="preserve">Quyết định số 1046/QĐ-SYT ngày 14/10/2021 </t>
  </si>
  <si>
    <t>BV166</t>
  </si>
  <si>
    <t>Khớp háng toàn phần không xi măng</t>
  </si>
  <si>
    <t>*Cuống chỏm xương đùi: Titanium (Ti6Al4V), phủ HA dày 130micron; Số 8 dài 114 mm, offset 38. Số 9 dài 130mm, offset 38. Số 10 dài 140mm, offset 39. Số 11 dài 145 mm, offset 40. Số 12 dài 150mm, offset 41. Số 13 dài 155mm, offset 42. Số 14 dài 160mm, offset 43. Số 15 dài 165mm, offset 43. Số 16 dài 170mm, offset 44. Góc nghiêng 135 độ, trên thân xẻ rãnh dọc và ngang hình bán nguyệt. Cổ côn 12/14mm. * Chỏm xương đùi:  Thép không gỉ (Stainless-steel) hoặc  Chrome -Cobalt; Đk 22/28/32/36/40mm. Đường kính 22 có 3 cỡ. Đường kính 28, 32, 36, 40mm có 4 cỡ. *Ổ cối: Titanium alloy Ti6Al4V, phủ HA toàn bộ. Có nhiều rãnh. Bề mặt có bốn lỗ bắt vít, thành phía trong có 12 khía hình. Kích thước từ 44mm-68mm, mỗi nhịp cách nhau 2mm. Cup từ 44 đến 68 dùng chỏm 28 mm, từ 48 đến 68 dùng chỏm 32mm, từ 52 đến 68 dùng chỏm 36mm, từ 56 đến 68 dùng chỏm 40mm. * Lót ổ cối:  Cross Linked UHMWPE polyethylene. Bờ chống chệch 15 độ. Thành lót ổ cối thiết kế xẻ 12 khía, các khía lệch nhau 30º. Độ dày thành tối thiểu 5mm. Đường kính trong 28/32/36/40mm. *Vít ổ cối: bằng titan, đk 6.5mm, các cỡ từ 20, 25, 30, 35, 40, 45mm</t>
  </si>
  <si>
    <t>Khớp háng toàn phần không xi măng kiểu chuôi Karey HA - phủ Hydroxyl Apatide kích thích hình thành xương, bờ chống trật khớp 15 độ</t>
  </si>
  <si>
    <t>Surgival/Tây Ban Nha</t>
  </si>
  <si>
    <t>Số: 429/QĐ-SYT ngày 06/6/2022 của Sở Y tế Hà Giang Tên gói thầu: GÓI THẦU SỐ 05: GÓI THẦU VẬT TƯ Y THAY THẾ - VẬT TƯ NỘI SOI</t>
  </si>
  <si>
    <t>BV152</t>
  </si>
  <si>
    <t>Kích cỡ:  Đường kính thân kim: 0,16 mm ~ 0,45 mm; Độ dài thân kim : 13 mm ~ 75 mm. Quy cách: bao phim từng cây một vô trùng.
 Cán kim và thân kim châm cứu được chế tạo bằng thép không gỉ. Mũi kim: tròn, cân, không dẹt, không có gờ ráp, đầu mũi kim của đk 0.30; 0.35 mm: lực ép đầu mũi kim 0,5 N, lực châm 0,8 N. Lực kéo của đk 0.30; 0.35 mm: 14N. Đạt tiêu chuẩn ISO 13485; CE</t>
  </si>
  <si>
    <t>Kim châm cứu dạng vỉ nhôm, tay cầm bằng thép không gỉ các cỡ</t>
  </si>
  <si>
    <t>Suzhou Medical Appliances Factory/Trung Quốc</t>
  </si>
  <si>
    <t>https://kekhaigiattbyt.moh.gov.vn/cong-khai-gia/KKG-0230-00380</t>
  </si>
  <si>
    <t>Số846 /QĐ-BVĐK ngày 21 tháng 12 năm 2021 Tên gói thầu: Mua vật tư y tế</t>
  </si>
  <si>
    <t>BV129</t>
  </si>
  <si>
    <t>Kim 16-17G, có cánh bướm
Dây nối dài 30cm
Tiệt trùng
Đạt tiêu chuẩn ISO 13485</t>
  </si>
  <si>
    <t>Baihe - Trung Quốc</t>
  </si>
  <si>
    <t>https://kekhaigiattbyt.moh.gov.vn/cong-khai-gia/KKG-1196-00018,https://kekhaigiattbyt.moh.gov.vn/cong-khai-gia/KKG-0371-00027</t>
  </si>
  <si>
    <t>Quyết định số 1134/QĐ-SYT ngày 17/11/2021 Tên gói thầu: Mua vật tư y tế trong các cơ sở y tế công lập tỉnh Thanh Hóa năm 2022.</t>
  </si>
  <si>
    <t>BV130</t>
  </si>
  <si>
    <t>Henso Medical (Hangzhou) - China</t>
  </si>
  <si>
    <t>https://kekhaigiattbyt.moh.gov.vn/cong-khai-gia/KKG-1005-00271</t>
  </si>
  <si>
    <t>BV285</t>
  </si>
  <si>
    <t>Kim rất sắc: do mũi kim được cắt vát hình dạng kim cương cho phép thâm nhập dễ dàng.Đốc kim trong suốt có phản quang dễ dàng quan sát thấy dịch chảy ra, có đánh dấu mặt vát hướng lên hướng xuống.Có khoảng trống giữa que thông nòng và thành kimSize  / Ext. Dia. x Length mm:  18G  1,27 x 89, 20G  0,9 x 89, 22G  0,7 x 89, 25G  0,5 x 89 ,27G  0,4 x 89</t>
  </si>
  <si>
    <t xml:space="preserve"> cái </t>
  </si>
  <si>
    <t>Kim chọc dò và gây tê tủy sống số các cỡ 18-27G</t>
  </si>
  <si>
    <t>Meditop Corporation/ Malaysia</t>
  </si>
  <si>
    <t>https://kekhaigiattbyt.moh.gov.vn/cong-khai-gia/KKG-0263-00002</t>
  </si>
  <si>
    <t>BV131</t>
  </si>
  <si>
    <t>Kim được làm bằng thép không gỉ, kim hình bán nguyệt.
Đạt tiêu chuẩn: ISO13485</t>
  </si>
  <si>
    <t>Shanghai Yuanhong Medical Appliance Co., Ltd - Trung Quốc</t>
  </si>
  <si>
    <t>https://kekhaigiattbyt.moh.gov.vn/cong-khai-gia/KKG-1320-00041</t>
  </si>
  <si>
    <t>Số: 57 /QĐ-YHCT ngày11 tháng 02 năm 2022 Tên gói thầu: Gói thầu số 03. Mua sắm hóa chất, vật tư y tế</t>
  </si>
  <si>
    <t>BV132</t>
  </si>
  <si>
    <t>Kim laser nội mạch
1 cái/vỉ - 50 cái hộp.</t>
  </si>
  <si>
    <t>Guilin Kangxing Medical - Trung Quốc</t>
  </si>
  <si>
    <t>https://kekhaigiattbyt.moh.gov.vn/cong-khai-gia/KKG-1683-00002</t>
  </si>
  <si>
    <t>518/QĐ-BVPHCN</t>
  </si>
  <si>
    <t>BV110</t>
  </si>
  <si>
    <t>Kim các số. Không chứa độc tố DEHP.Tiêu chuẩn , GMP - FDA</t>
  </si>
  <si>
    <t>Kim tiêm MPV</t>
  </si>
  <si>
    <t>https://kekhaigiattbyt.moh.gov.vn/cong-khai-gia/KKG-0023-00122</t>
  </si>
  <si>
    <t>Số 759/QĐ-BVE ngày 09 tháng 3 năm 2022 Tên gói thầu: Mua sắm vật tư tiêu hao và hóa chất bổ sung năm 2022 (gồm 294 danh mục chia thành 294 phần)</t>
  </si>
  <si>
    <t>BV111</t>
  </si>
  <si>
    <t>Kim 16G.Tiêu chuẩn chất lượng: ISO 13485; CE</t>
  </si>
  <si>
    <t>https://kekhaigiattbyt.moh.gov.vn/cong-khai-gia/KKG-0485-00135</t>
  </si>
  <si>
    <t>BV93</t>
  </si>
  <si>
    <t>Có đầu bảo vệ bằng kim loại. Cỡ 24G. Cathete có cản quang. Tiêu chuẩn chất lượng CE</t>
  </si>
  <si>
    <t>Kim luồn tĩnh mạch có cản quang</t>
  </si>
  <si>
    <t>HARSORIA - ẤN ĐỘ</t>
  </si>
  <si>
    <t>https://kekhaigiattbyt.moh.gov.vn/cong-khai-gia/KKG-1394-00022</t>
  </si>
  <si>
    <t>Số 1029 /QĐ-BVSN ngày 06 tháng 05 năm 2022 Tên gói thầu: Mua hóa chất, vật tư y tế dùng cho chuyên môn của bệnh viện Sản nhi tỉnh Lào Cai năm 2022-2023</t>
  </si>
  <si>
    <t>BV94</t>
  </si>
  <si>
    <t>Có dù bảo vệ bằng kim loại tự động kích hoạt sau khi dùng. Cathete có cản quang, Có cửa chích thuốc. Tiêu chuẩn chất lượng CE</t>
  </si>
  <si>
    <t>https://kekhaigiattbyt.moh.gov.vn/cong-khai-gia/KKG-0443-00059</t>
  </si>
  <si>
    <t>Số: 1492/QĐ-BV, ngày 26 tháng 5 năm 2022 Tên gói thầu: Gói thầu số 2: Bơm, kim tiêm, dây truyền, găng tay và vật tư y tế sử dụng trong chăm sóc người bệnh</t>
  </si>
  <si>
    <t>BV133</t>
  </si>
  <si>
    <t>Chất liệu FEP. Kim có cánh và có cửa bơm thuốc. Kim có các cỡ. Đạt tiêu chuẩn ISO 13485</t>
  </si>
  <si>
    <t>Kim luồn tĩnh mạch có cánh, có cửa Plusflon</t>
  </si>
  <si>
    <t>https://kekhaigiattbyt.moh.gov.vn/cong-khai-gia/KKG-0371-00020,https://kekhaigiattbyt.moh.gov.vn/cong-khai-gia/KKG-0371-00021</t>
  </si>
  <si>
    <t>Số: 466/QĐ-TTYT ngày 06 tháng 7 năm 2022 Tên gói thầu: Mua sắm vật tư y tế phục vụ khám, chữa bệnh</t>
  </si>
  <si>
    <t>BV286</t>
  </si>
  <si>
    <t xml:space="preserve">Kim luồn tĩnh mạch Deltamed,chất liệu FEP, có 3 vạch cản quang ở thân catheter, có cánh và có cửa bơm thuốc, có khả năng lưu kim được đến 96h. Được tiệt trùng bằng công nghệ EO.Sử dụng được trong phòng MRI.
Các cỡ: 26G x ¾” (ID: 0,64 x 19mm, 19ml/min); 24G x 3/4” (I.D: 0.74 x 19 mm, 29ml/min); 22G x 1” (I.D: 0.9 x 25 mm, 42ml/min); 20G x 1- ¼” (I.D: 1,0 x 32 mm, 59ml/min); 18G x 1-¾” (I.D: 1,3 x 45 mm, 96ml/min); 16G x 1-¾”  (I.D: 1.75 x 45 mm, 225ml/min); 14G x 1-¾”  (I.D: 2.0 x 45 mm, 290ml/min); </t>
  </si>
  <si>
    <t>Deltamed S.p.A/ Ý</t>
  </si>
  <si>
    <t>https://kekhaigiattbyt.moh.gov.vn/cong-khai-gia/KKG-0029-00122</t>
  </si>
  <si>
    <t>Số 6026/QĐ-BV ngày 20 tháng 12 năm 2021 Tên gói thầu: Cung cấp vật tư y tế tiêu hao thông thường năm 2022</t>
  </si>
  <si>
    <t>BV90</t>
  </si>
  <si>
    <t>Cỡ kim: 27G. Tiêu chuẩn chất lượng ISO13485, CE.</t>
  </si>
  <si>
    <t>https://kekhaigiattbyt.moh.gov.vn/cong-khai-gia/KKG-0736-00113; 
https://kekhaigiattbyt.moh.gov.vn/cong-khai-gia/KKG-0736-00089</t>
  </si>
  <si>
    <t>BV905</t>
  </si>
  <si>
    <t>Kim tiêm vô trùng sử dụng một lần, kim các cỡ</t>
  </si>
  <si>
    <t>BV314</t>
  </si>
  <si>
    <t xml:space="preserve"> Kim: được làm bằng thép không gỉ mạ Crom hoặc Niken.
 Đầu kim vát 3 cạnh, sắc nhọn, không gờ, có nắp chụp bảo vệ đầu kim tốt.
 Thân kim nhẵn, tròn đều, có đủ độ cứng cơ khí, không bị cong vênh, không tạp chất bên trong, được phủ Silicone.
 Đốc kim có màu giúp phân biệt cỡ kim theo tiêu chuẩn quốc tế và được gắn chặt với thân kim không gây rò rỉ, an toàn khi sử dụng.
 Sản phẩm được tiệt trùng bằng khí Ethylene Oxide (E.O).
 Sản phẩm đóng gói trong túi riêng đảm bảo vô trùng, không có độc tố và chất gây sốt, không có chất DEHP.
Tiêu chuẩn ISO 13485. ISO 14001:2015</t>
  </si>
  <si>
    <t>Kim lấy thuốc các số TANAPHAR</t>
  </si>
  <si>
    <t>https://kekhaigiattbyt.moh.gov.vn/cong-khai-gia/KKG-0477-00022</t>
  </si>
  <si>
    <t>Số 1361/QĐ-TTYT ngày 13 tháng 8 năm 2021 Tên gói thầu: Mua sắm vật tư y tế phục vụ công tác phòng chống dịch Covid 19 năm 2021</t>
  </si>
  <si>
    <t>BV112</t>
  </si>
  <si>
    <t>Lọ đựng mẫu bệnh phẩm có nắp</t>
  </si>
  <si>
    <t>Lọ nhựa, có nắp.  Có thìa lấy bệnh phẩm. Có nhãn để điền thông tin. Tiêu chuẩn kĩ thuật: ISO 13485</t>
  </si>
  <si>
    <t>Lọ nhựa đựng mẫu HTM</t>
  </si>
  <si>
    <t>https://kekhaigiattbyt.moh.gov.vn/cong-khai-gia/KKG-0505-00162</t>
  </si>
  <si>
    <t>Số: 592/2021/QĐ-BV ngày 21 tháng 10 năm 2021 Tên gói thầu:Mua sắm vật tư y tế tiêu hao và hóa chất thiết yếu chạy trên các máy sinh hóa, máy huyết học, máy đông máu, máy Ion đồ và phục vụ công tác điều trị bệnh nhân Covid-19 cho Bệnh viện huyện Củ Chi</t>
  </si>
  <si>
    <t>BV202</t>
  </si>
  <si>
    <t>Hộp: 100 cái</t>
  </si>
  <si>
    <t>Dao cắt tiêu bản</t>
  </si>
  <si>
    <t>Nhật</t>
  </si>
  <si>
    <t>https://kekhaigiattbyt.moh.gov.vn/cong-khai-gia/KKG-0191-00016</t>
  </si>
  <si>
    <t>462/QĐ-BVPS Ngày06/08/2021</t>
  </si>
  <si>
    <t>BV137</t>
  </si>
  <si>
    <t>Đạt tiêu chuẩn ISO 13485</t>
  </si>
  <si>
    <t>https://kekhaigiattbyt.moh.gov.vn/cong-khai-gia/KKG-1320-00052,https://kekhaigiattbyt.moh.gov.vn/cong-khai-gia/KKG-1082-00005</t>
  </si>
  <si>
    <t>Số 380/QĐ-YHB ngày 24 tháng 08 năm 2021 Tên gói thầu: Mua sắm vật tư y tế chung năm 2021-2022 của Viện Y học biển</t>
  </si>
  <si>
    <t>BV294</t>
  </si>
  <si>
    <t>Chất liệu silicon, không có chất PGEHP. Dùng cùng với máy thở hoặc Ambu. Đạt tiêu chuẩn ISO13485</t>
  </si>
  <si>
    <t>https://kekhaigiattbyt.moh.gov.vn/cong-khai-gia/KKG-0239-00061</t>
  </si>
  <si>
    <t>Số: 180/QĐ-BVTT ngày 18 tháng 7 năm 2022 Tên gói thầu: Gói thầu số 01: Mua sắm vật tư y tế tiêu hao phục vụ công tác khám chữa bệnh của Bệnh viện Tâm thần tỉnh Yên Bái năm 2022</t>
  </si>
  <si>
    <t>BV295</t>
  </si>
  <si>
    <t>Các cỡ. Đạt tiêu chuẩn ISO 13485</t>
  </si>
  <si>
    <t>https://kekhaigiattbyt.moh.gov.vn/cong-khai-gia/KKG-0239-00072</t>
  </si>
  <si>
    <t>BV291</t>
  </si>
  <si>
    <t>Các cỡ M,L,XL.  Mặt nạ và dây dẫn được sản xuất từ nhựa PVC nguyên sinh không chứa độc tố DEHP. Dây dẫn có chiều dài ≥2m. Tiêu chuẩn chất lượng: ISO 13485, GMP - FDA</t>
  </si>
  <si>
    <t>https://kekhaigiattbyt.moh.gov.vn/cong-khai-gia/KKG-0023-00141;
https://kekhaigiattbyt.moh.gov.vn/cong-khai-gia/KKG-0023-00143;
https://kekhaigiattbyt.moh.gov.vn/cong-khai-gia/KKG-0023-00139</t>
  </si>
  <si>
    <t>Số 5135/QĐ-BVE ngày 08 tháng 10 năm 2021 Tên gói thầu: Cung cấp bổ sung vật tư tiêu hao và hóa chất xét nghiệm năm 2021 (gồm 265 danh mục chia thành 265 phần)</t>
  </si>
  <si>
    <t>BV292</t>
  </si>
  <si>
    <t>Mặt nạ thở oxy bộ khí dung</t>
  </si>
  <si>
    <t>Các cỡ M,L,XL.  Mặt nạ và dây dẫn được sản xuất từ nhựa PVC nguyên sinh không chứa độc tố DEHP. Dây dẫn có chiều dài ≥2 m . Tiêu chuẩn ISO 13485, GMP - FDA</t>
  </si>
  <si>
    <t>Mặt nạ thở oxy khí dung MPV</t>
  </si>
  <si>
    <t>https://kekhaigiattbyt.moh.gov.vn/cong-khai-gia/KKG-0023-00145</t>
  </si>
  <si>
    <t>Số 188 /QĐ-TTYTTP ngày 21 tháng 02 năm 2022. Tên gói thầu: Gói thầu số 02: Vật tư y tế tiêu hao (gồm 86 khoản).</t>
  </si>
  <si>
    <t>BV64</t>
  </si>
  <si>
    <t>Kích thước: 6cm x 7cm, Đạt tiêu chuẩn ISO13485</t>
  </si>
  <si>
    <t>https://kekhaigiattbyt.moh.gov.vn/cong-khai-gia/KKG-0116-00388</t>
  </si>
  <si>
    <t>Số: 704/2021/QĐ-BV ngày 22 tháng 11 năm 2021 Tên gói thầu: Mua sắm vật tư y tế tiêu hao và công cụ dụng cụ thiết yếu phục vụ công tác khám, điều trị bệnh nhân Covid-19 cho Bệnh viện huyện Củ Chi</t>
  </si>
  <si>
    <t>BV138</t>
  </si>
  <si>
    <t>Minicap With Povidone-Iodine</t>
  </si>
  <si>
    <t>Baxter Healthcare S.A - Ireland</t>
  </si>
  <si>
    <t>https://kekhaigiattbyt.moh.gov.vn/cong-khai-gia/KKG-0007-00038</t>
  </si>
  <si>
    <t>BV223</t>
  </si>
  <si>
    <t>VT145</t>
  </si>
  <si>
    <t>Nẹp bản hẹp</t>
  </si>
  <si>
    <t>Dày ≥ 4.0 mm. Rộng ≥ 12.0mm. Số lỗ trên thân 4,6,8. Dùng vít 4.0</t>
  </si>
  <si>
    <t>Nẹp bản hẹp 4, 6, 8 lỗ dùng vít 4.0</t>
  </si>
  <si>
    <t>https://kekhaigiattbyt.moh.gov.vn/cong-khai-gia/KKG-0057-00079</t>
  </si>
  <si>
    <t>Số 343/QĐ-BVNL ngày 8 tháng 10 năm 2021 Tên gói thầu: Cung ứng các mặt hàng hóa chất, vật tư y tế tiêu hao cho Bệnh viện đa khoa huyện Nghi Lộc</t>
  </si>
  <si>
    <t>BV224</t>
  </si>
  <si>
    <t>VT146</t>
  </si>
  <si>
    <t>Nẹp bản nhỏ các cỡ</t>
  </si>
  <si>
    <t>Dày ≥ 2.5 mm. Rộng ≥ 10.0mm. Số lỗ trên thân 4,6,8. Dùng vít 4.0</t>
  </si>
  <si>
    <t>Nẹp bản nhỏ các cỡ dùng vít 4.0</t>
  </si>
  <si>
    <t>https://kekhaigiattbyt.moh.gov.vn/cong-khai-gia/KKG-0057-00077</t>
  </si>
  <si>
    <t>BV225</t>
  </si>
  <si>
    <t>VT147</t>
  </si>
  <si>
    <t>Nẹp bản rộng</t>
  </si>
  <si>
    <t>Dày ≥ 5.0 mm. Rộng ≥ 16.0mm. Số lỗ trên thân 6,8,10. Dùng vít 5.0</t>
  </si>
  <si>
    <t>Nẹp bản rộng  6,8,10 lỗ dùng vít 5.0</t>
  </si>
  <si>
    <t>https://kekhaigiattbyt.moh.gov.vn/cong-khai-gia/KKG-0431-00304</t>
  </si>
  <si>
    <t>BV226</t>
  </si>
  <si>
    <t>Nẹp mặt thẳng 16 lỗ dùng vít 2.0mm. Dày 1.0mm.</t>
  </si>
  <si>
    <t>Nẹp hàm 16 lỗ</t>
  </si>
  <si>
    <t>Hàn Quốc</t>
  </si>
  <si>
    <t>Số 445 /QĐ-BVĐK ngày 22 tháng 4 năm 2022 Tên gói thầu: Mua sắm vật tư y tế phục vụ công tác khám chữa bệnh năm 2022 của Bệnh viện Đa khoa tỉnh Yên Bái</t>
  </si>
  <si>
    <t>BV244</t>
  </si>
  <si>
    <t>Nẹp mặt 16 lỗ</t>
  </si>
  <si>
    <t>https://kekhaigiattbyt.moh.gov.vn/cong-khai-gia/KKG-0057-02243</t>
  </si>
  <si>
    <t>Số: 248 /QĐ-TTYT ngày 07 tháng 9 năm2021 Tên gói thầu: Mua sắm vật tư y tế, sinh phẩm y tế phục vụ công tác khám chữa bệnh năm 2021-2022 của Trung tâm y tế huyện Tam Dương</t>
  </si>
  <si>
    <t>BV227</t>
  </si>
  <si>
    <t>Nẹp dày≥ 5.0mm; ≥ rộng 16mm; khoảng cách lỗ nẹp 18mm; - Số lỗ trên thân nẹp:  6, 7, 8, 9, 10, 11, 12, 14 lỗ; dài ≥110  mm- Đồng bộ với vít khóa cùng hãng sản xuất- Đạt chất lượng ISO 13485 và EC; chất liệu thép không gỉ, tiêu chuẩn ASTM F138 (62.8% Fe; 17.52% Cr; 14.27% Ni)</t>
  </si>
  <si>
    <t>https://kekhaigiattbyt.moh.gov.vn/cong-khai-gia/KKG-0057-00398; https://kekhaigiattbyt.moh.gov.vn/cong-khai-gia/KKG-0057-00399; https://kekhaigiattbyt.moh.gov.vn/cong-khai-gia/KKG-0057-00400; https://kekhaigiattbyt.moh.gov.vn/cong-khai-gia/KKG-0057-00401; https://kekhaigiattbyt.moh.gov.vn/cong-khai-gia/KKG-0057-00402; https://kekhaigiattbyt.moh.gov.vn/cong-khai-gia/KKG-0057-00403; https://kekhaigiattbyt.moh.gov.vn/cong-khai-gia/KKG-0057-00404; https://kekhaigiattbyt.moh.gov.vn/cong-khai-gia/KKG-0057-00405; https://kekhaigiattbyt.moh.gov.vn/cong-khai-gia/KKG-0057-03842</t>
  </si>
  <si>
    <t>BV228</t>
  </si>
  <si>
    <r>
      <t xml:space="preserve">Nẹp dày </t>
    </r>
    <r>
      <rPr>
        <sz val="14"/>
        <color indexed="8"/>
        <rFont val="Calibri"/>
        <family val="2"/>
      </rPr>
      <t>≥</t>
    </r>
    <r>
      <rPr>
        <sz val="14"/>
        <color indexed="8"/>
        <rFont val="Times New Roman"/>
        <family val="1"/>
      </rPr>
      <t>1.3 mm; nẹp rộng 10.6mm -  12.6mm; dài 22.6mm đến 26.6mm- Đồng bộ với vít khóa cùng hãng sản xuất. Đường kính vít 2.0mm - Đạt chất lượng ISO13485; CE 2292- chất liệu Titan Ti-6Al-4V ELI, tiêu chuẩn : ISO 5832-3 và ASTM F136. Độ bền kéo 860N/mm2</t>
    </r>
  </si>
  <si>
    <t>https://kekhaigiattbyt.moh.gov.vn/cong-khai-gia/KKG-0057-01284</t>
  </si>
  <si>
    <t>BV229</t>
  </si>
  <si>
    <t>Nẹp dày ≥2.2mm; rộng ≥11.5mm ; khoảng cách lỗ nẹp 12mm - 16mm; Số lỗ trên thân nẹp: 6, 8, 10, 12, 13, 14 lỗ trái/ phải; dài ≥ 137mm. Đồng bộ với vít khóa cùng hãng sản xuất. Đạt chất lượng ISO 13485 và EC; chất liệu thép không gỉ, tiêu chuẩn ASTM F138 (62.8% Fe; 17.52% Cr; 14.27% Ni)</t>
  </si>
  <si>
    <t>Nẹp khóa đầu dưới xương chày, các cỡ</t>
  </si>
  <si>
    <t>https://kekhaigiattbyt.moh.gov.vn/cong-khai-gia/KKG-0057-00480</t>
  </si>
  <si>
    <t>BV230</t>
  </si>
  <si>
    <t>Nẹp dày ≥ 3.2mm ; rộng ≥16mm ; khoảng cách lỗ nẹp 16mm - 20mm;- Số lỗ trên thân nẹp: 5, 7, 9, 11, 13 lỗ trái/ phải; dài ≥156.4mm . Đồng bộ với vít khóa cùng hãng sản xuất- Đạt chất lượng ISO 13485 và EC; chất liệu thép không gỉ, tiêu chuẩn ASTM F138 (62.8% Fe; 17.52% Cr; 14.27% Ni)</t>
  </si>
  <si>
    <t>Nẹp khóa đầu dưới xương đùi, các cỡ</t>
  </si>
  <si>
    <t>https://kekhaigiattbyt.moh.gov.vn/cong-khai-gia/KKG-0057-00399</t>
  </si>
  <si>
    <t>BV231</t>
  </si>
  <si>
    <t>Nẹp dày ≥1.8mm; rộng ≥ 10.7mm; khoảng cách lỗ nẹp 12mm;- Số lỗ trên thân nẹp: 3, 4, 5 lỗ; dài ≥ 59mm - Đồng bộ với vít khóa cùng hãng sản xuất- Đạt chất lượng ISO 13485 và EC; chất liệu thép không gỉ, tiêu chuẩn ASTM F138 (62.8% Fe; 17.52% Cr; 14.27% Ni)</t>
  </si>
  <si>
    <t>https://kekhaigiattbyt.moh.gov.vn/cong-khai-gia/KKG-0057-03116</t>
  </si>
  <si>
    <t>BV322</t>
  </si>
  <si>
    <t>Nẹp dày ≥  3.0mm; rộng ≥12mm; khoảng cách lỗ nẹp 12mm;
-  Số lỗ trên thân nẹp: 3, 4, 5, 6, 7, 8 lỗ
- Đồng bộ với vít khóa cùng hãng sản xuất. Dùng vít khoá 3.5mm.
- Đạt chất lượng ISO 13485 và EC; chất liệu thép không gỉ, tiêu chuẩn ASTM F138 (62.8% Fe; 17.52% Cr; 14.27% Ni)</t>
  </si>
  <si>
    <t>https://kekhaigiattbyt.moh.gov.vn/cong-khai-gia/KKG-0864-01472</t>
  </si>
  <si>
    <t>Số: 392/2022/QĐ-BV ngày 20/04/2022 Tên gói thầu: : Mua sắm vật tư y tế phục vụ phẫu thuật chấn thương chỉnh hình của Bệnh viện huyện Củ Chi</t>
  </si>
  <si>
    <t>BV232</t>
  </si>
  <si>
    <t>Nẹp dày ≥2mm; rộng ≥10mm; khoảng cách lỗ nẹp 11mm-20mm;- Số lỗ trên thân nẹp: 5, 7, 9, 11, 13 lỗ trái/ phải; độ dài≥ từ 143.3mm; Đồng bộ với vít khóa cùng hãng sản xuất- Đạt chất lượng ISO 13485 và EC; chất liệu thép không gỉ, tiêu chuẩn ASTM F138 (62.8% Fe; 17.52% Cr; 14.27% Ni)</t>
  </si>
  <si>
    <t>Nẹp khóa đầu trên xương chày, các cỡ</t>
  </si>
  <si>
    <t>https://kekhaigiattbyt.moh.gov.vn/cong-khai-gia/KKG-0057-00408; https://kekhaigiattbyt.moh.gov.vn/cong-khai-gia/KKG-0057-00409; https://kekhaigiattbyt.moh.gov.vn/cong-khai-gia/KKG-0057-00410; https://kekhaigiattbyt.moh.gov.vn/cong-khai-gia/KKG-0057-00411</t>
  </si>
  <si>
    <t>BV233</t>
  </si>
  <si>
    <t>Nẹp dày ≥3.2mm; rộng ≥16mm; khoảng cách lỗ: 16mm - 18mm . Số lỗ trên thân nẹp: 5, 7, 9, 11, 13 lỗ trái/ phải; dài ≥ 118 mm. Đồng bộ với vít khóa cùng hãng sản xuất- Đạt chất lượng ISO 13485 và EC; chất liệu thép không gỉ, tiêu chuẩn ASTM F138 (62.8% Fe; 17.52% Cr; 14.27% Ni)</t>
  </si>
  <si>
    <t>Nẹp khóa đầu trên xương đùi, các cỡ</t>
  </si>
  <si>
    <t>https://kekhaigiattbyt.moh.gov.vn/cong-khai-gia/KKG-0057-01197,https://kekhaigiattbyt.moh.gov.vn/cong-khai-gia/KKG-0057-01199,https://kekhaigiattbyt.moh.gov.vn/cong-khai-gia/KKG-0057-01201,https://kekhaigiattbyt.moh.gov.vn/cong-khai-gia/KKG-0057-01203,https://kekhaigiattbyt.moh.gov.vn/cong-khai-gia/KKG-0057-01205,https://kekhaigiattbyt.moh.gov.vn/cong-khai-gia/KKG-0057-01208,https://kekhaigiattbyt.moh.gov.vn/cong-khai-gia/KKG-0057-01210,https://kekhaigiattbyt.moh.gov.vn/cong-khai-gia/KKG-0057-01212,https://kekhaigiattbyt.moh.gov.vn/cong-khai-gia/KKG-0057-01214,https://kekhaigiattbyt.moh.gov.vn/cong-khai-gia/KKG-0057-01216</t>
  </si>
  <si>
    <t>BV234</t>
  </si>
  <si>
    <t>Nẹp dày ≥ 1.3mm,  rộng ≥9.6mm; dài ≥ 28mm Đồng bộ với vít khóa cùng hãng sản xuất. Đạt chất lượng ISO13485; CE 2292 chất liệu Titan Ti 6Al 4V ELI, tiêu chuẩn : ISO 5832.3 và ASTM F136. Độ bền kéo 860N/mm2</t>
  </si>
  <si>
    <t>https://kekhaigiattbyt.moh.gov.vn/cong-khai-gia/KKG-0057-00420</t>
  </si>
  <si>
    <t>BV235</t>
  </si>
  <si>
    <t>https://kekhaigiattbyt.moh.gov.vn/cong-khai-gia/KKG-0057-00059</t>
  </si>
  <si>
    <t>BV236</t>
  </si>
  <si>
    <t>https://kekhaigiattbyt.moh.gov.vn/cong-khai-gia/KKG-0709-00065</t>
  </si>
  <si>
    <t>BV237</t>
  </si>
  <si>
    <t>https://kekhaigiattbyt.moh.gov.vn/cong-khai-gia/KKG-0057-00482</t>
  </si>
  <si>
    <t>BV238</t>
  </si>
  <si>
    <t>Nẹp dày ≥3mm; rộng ≥10mm; khoảng cách lỗ nẹp 12mm; - Số lỗ trên thân nẹp: 4, 5, 6, 7, 8, 9, 10, 11, 12 lỗ; dài ≥ 48mm; Đồng bộ với vít khóa cùng hãng sản xuất; Đạt chất lượng ISO 13485 và EC; chất liệu thép không gỉ, tiêu chuẩn ASTM F138 (62.8% Fe; 17.52% Cr; 14.27% Ni)</t>
  </si>
  <si>
    <t>https://kekhaigiattbyt.moh.gov.vn/cong-khai-gia/KKG-0057-00101</t>
  </si>
  <si>
    <t>BV239</t>
  </si>
  <si>
    <t>Nẹp dày ≥ 2.5mm; rộng ≥ 9.8mm; khoảng cách lỗ 11.7mm-12mm; Số lỗ trên thân nẹp: 4, 5, 6, 7 lỗ trái / phải; dài ≥t80mm;Đồng bộ với vít khóa cùng hãng sản xuất- Đạt chất lượng ISO 13485 và EC; chất liệu thép không gỉ, tiêu chuẩn ASTM F138 (62.8% Fe; 17.52% Cr; 14.27% Ni)</t>
  </si>
  <si>
    <t>Nẹp khóa móc xương đòn, các cỡ</t>
  </si>
  <si>
    <t>https://kekhaigiattbyt.moh.gov.vn/cong-khai-gia/KKG-0057-00033; https://kekhaigiattbyt.moh.gov.vn/cong-khai-gia/KKG-0057-00034; https://kekhaigiattbyt.moh.gov.vn/cong-khai-gia/KKG-0057-00035; https://kekhaigiattbyt.moh.gov.vn/cong-khai-gia/KKG-0057-00036; https://kekhaigiattbyt.moh.gov.vn/cong-khai-gia/KKG-0057-00037; https://kekhaigiattbyt.moh.gov.vn/cong-khai-gia/KKG-0057-00038; https://kekhaigiattbyt.moh.gov.vn/cong-khai-gia/KKG-0057-00039; https://kekhaigiattbyt.moh.gov.vn/cong-khai-gia/KKG-0057-00040</t>
  </si>
  <si>
    <t>BV240</t>
  </si>
  <si>
    <t>Nẹp khóa thân xương cánh tay, các cỡ</t>
  </si>
  <si>
    <t>https://kekhaigiattbyt.moh.gov.vn/cong-khai-gia/KKG-0057-00071</t>
  </si>
  <si>
    <t>BV241</t>
  </si>
  <si>
    <t>Số: 1490/QĐ-BVĐKCL ngày 16/12/2021</t>
  </si>
  <si>
    <t>BV242</t>
  </si>
  <si>
    <t>Nẹp dày: ≥1.5mm;  rộng ≥20mm ; Đồng bộ với vít khóa cùng hãng sản xuất; Đạt chất lượng ISO 13485 và EC; chất liệu thép không gỉ, tiêu chuẩn ASTM F138 (62.8% Fe; 17.52% Cr; 14.27% Ni)</t>
  </si>
  <si>
    <t>https://kekhaigiattbyt.moh.gov.vn/cong-khai-gia/KKG-1521-00020</t>
  </si>
  <si>
    <t>BV243</t>
  </si>
  <si>
    <t>https://kekhaigiattbyt.moh.gov.vn/cong-khai-gia/KKG-0040-00794</t>
  </si>
  <si>
    <t>BV245</t>
  </si>
  <si>
    <t>https://kekhaigiattbyt.moh.gov.vn/cong-khai-gia/KKG-0239-00017</t>
  </si>
  <si>
    <t>BV315</t>
  </si>
  <si>
    <r>
      <t xml:space="preserve">Các số: 4, 5, 6. Được tiệt trùng bằng khí E.O. Sản xuất bằng nhựa PVC. Ống nhựa trong, mềm dẻo. Đầu hút trơn láng không bavia. HSD </t>
    </r>
    <r>
      <rPr>
        <sz val="14"/>
        <color indexed="8"/>
        <rFont val="Calibri"/>
        <family val="2"/>
      </rPr>
      <t>≥</t>
    </r>
    <r>
      <rPr>
        <sz val="14"/>
        <color indexed="8"/>
        <rFont val="Times New Roman"/>
        <family val="1"/>
      </rPr>
      <t>48 tháng. Đạt tiêu chuẩn  ISO 13485:2016 (TUV)</t>
    </r>
  </si>
  <si>
    <t>https://kekhaigiattbyt.moh.gov.vn/cong-khai-gia/KKG-0023-00146</t>
  </si>
  <si>
    <t>BV113</t>
  </si>
  <si>
    <t xml:space="preserve">Ống nghiệm làm bằng nhựa .Thể tích 1,5 ml. Đạt tiêu chuẩn ISO 13485 </t>
  </si>
  <si>
    <t>https://kekhaigiattbyt.moh.gov.vn/cong-khai-gia/KKG-0505-00156</t>
  </si>
  <si>
    <t>BV114</t>
  </si>
  <si>
    <t>Ống nhựa PP 5ml ( 75 x 13mm) bên trong không có hóa chất chống đông, có nắp. Có nhãn để ghi hoặc không nhãn. Đóng gói ≤ 500 tuýp/túi</t>
  </si>
  <si>
    <t>Ống nghiệm nhựa PP 5ml nắp đỏ, có nhãn</t>
  </si>
  <si>
    <t>https://kekhaigiattbyt.moh.gov.vn/cong-khai-gia/KKG-0505-00134</t>
  </si>
  <si>
    <t>Số 405/QĐ-TTYT ngày 29 tháng 12 năm 2020 Tên gói thầu: GÓI THẦU SỐ 08. TÚI, LỌ VÀ VẬT TƯ BAO GÓI KHÁC (BAO GỒM 10 MẶT HÀNG)</t>
  </si>
  <si>
    <t>BV115</t>
  </si>
  <si>
    <t>https://kekhaigiattbyt.moh.gov.vn/cong-khai-gia/KKG-0505-00132</t>
  </si>
  <si>
    <t>Số 216/QĐ-BV ngày 10 tháng 8 năm 2021 Tên gói thầu: Mua sắm Vật tư y tế năm 2021</t>
  </si>
  <si>
    <t>BV139</t>
  </si>
  <si>
    <t>Các cỡ. Đạt tiêu chuẩn ISO13485</t>
  </si>
  <si>
    <t>https://kekhaigiattbyt.moh.gov.vn/cong-khai-gia/KKG-0371-00006; https://kekhaigiattbyt.moh.gov.vn/cong-khai-gia/KKG-0371-00007; https://kekhaigiattbyt.moh.gov.vn/cong-khai-gia/KKG-0239-00013</t>
  </si>
  <si>
    <t>BV140</t>
  </si>
  <si>
    <t>https://kekhaigiattbyt.moh.gov.vn/cong-khai-gia/KKG-0285-00848</t>
  </si>
  <si>
    <t>Số 388/QĐ-SYT ngày 04 tháng 3 năm 2022 và số 589/QĐ-SYT ngày 08/4/2022 Tên gói thầu: Gói thầu số 01: Vật tư y tế tiêu hao thuộc kế hoạch lựa chọn mua vật tư y tế tiêu hao, hóa chất, hóa chất xét nghiệm năm 2021 phục vụ nhu cầu khám chữa bệnh năm 2022 cho các cơ sở y tế công lập trực thuộc Sở Y tế</t>
  </si>
  <si>
    <t>BV713</t>
  </si>
  <si>
    <t>Các cỡ 5, 6,8,10,12,14,16,18. Dây dẫn được sản xuất từ chất liệu nhựa PVC  nguyên sinh. Tiệt trùng khí EO. Tiêu chuẩn  EN ISO 13485:2016-TUV, ISO 9001:2015.</t>
  </si>
  <si>
    <t>Ống thông dạ dày MPV</t>
  </si>
  <si>
    <t>https://kekhaigiattbyt.moh.gov.vn/cong-khai-gia/KKG-0023-00177</t>
  </si>
  <si>
    <t>Số 234/QĐ-BVĐTM ngày 29 tháng 04 năm 2022 Tên gói thầu: Mua sắm vật tư y tế bổ sung</t>
  </si>
  <si>
    <t>BV248</t>
  </si>
  <si>
    <t>Ý</t>
  </si>
  <si>
    <t>https://kekhaigiattbyt.moh.gov.vn/cong-khai-gia/KKG-0020-00016</t>
  </si>
  <si>
    <t>Số:359.1/QĐ-BVGV ngày 30 tháng 05 năm 2022 Tên gói thầu: Mua sắm phim chụp laser, Phim Nha-Thuốc rửa phim phục vụ công tác khám, điều trị của Bệnh viện quận Gò Vấp Thuộc dự toán Cung cấp dịch vụ tư vấn và mua sắm hàng hóa phục vụ công tác khám, điều trị của Bệnh viện quận Gò Vấp</t>
  </si>
  <si>
    <t>BV167</t>
  </si>
  <si>
    <t>Phim Drystar DT 5000IB 8"x10"</t>
  </si>
  <si>
    <t>AGFA N.V./Bỉ</t>
  </si>
  <si>
    <t>https://kekhaigiattbyt.moh.gov.vn/cong-khai-gia/KKG-0674-00018</t>
  </si>
  <si>
    <t>909/QĐ-TTYT ngày 09/12/2020</t>
  </si>
  <si>
    <t>BV168</t>
  </si>
  <si>
    <t>Phim X - Quang số hoá Fuji cỡ 20x25</t>
  </si>
  <si>
    <t>Fujifilm - Nhật Bản</t>
  </si>
  <si>
    <t>https://kekhaigiattbyt.moh.gov.vn/cong-khai-gia/KKG-0184-00014</t>
  </si>
  <si>
    <t>Số 143/QĐ-BVNL ngày 19 tháng 4 năm 2022 Tên gói thầu: Mua sắm vật tư y tế tháng 4 năm 2022 của Bệnh viện ĐKKV Nghĩa Lộ</t>
  </si>
  <si>
    <t>BV169</t>
  </si>
  <si>
    <t>Phim X - Quang số hoá Fuji cỡ 25x30</t>
  </si>
  <si>
    <t>https://kekhaigiattbyt.moh.gov.vn/cong-khai-gia/KKG-0422-00040</t>
  </si>
  <si>
    <t>BV170</t>
  </si>
  <si>
    <t>Phim Drystar DT 5000IB 10"x12"</t>
  </si>
  <si>
    <t>https://kekhaigiattbyt.moh.gov.vn/cong-khai-gia/KKG-0363-00002</t>
  </si>
  <si>
    <t>Số: 196/QĐ-SYT ngày 28 tháng 02 năm 2022</t>
  </si>
  <si>
    <t>BV171</t>
  </si>
  <si>
    <t>Phim X - Quang số hoá Fuji cỡ 26x36</t>
  </si>
  <si>
    <t>https://kekhaigiattbyt.moh.gov.vn/cong-khai-gia/KKG-0422-00038</t>
  </si>
  <si>
    <t>BV178</t>
  </si>
  <si>
    <t>Phim X - Quang số hoá Fuji cỡ 35x43</t>
  </si>
  <si>
    <t>https://kekhaigiattbyt.moh.gov.vn/cong-khai-gia/KKG-0184-00016</t>
  </si>
  <si>
    <t>BV296</t>
  </si>
  <si>
    <t>Filter lọc khuẩn 99,9999%, tiệt trùng. Trọng lượng 19g, diện tích bề mặt 23 cm2, cổng nối 22M/15F, 22F/15M, thể tích nén  35ml. Trở kháng 30ml/phút - 0,7cm H20. 60ml/phút - 2,1cm H20, 90l/phut - 3,6cm H20.  Tiêu chuẩn CE</t>
  </si>
  <si>
    <t>https://kekhaigiattbyt.moh.gov.vn/cong-khai-gia/KKG-0239-00012</t>
  </si>
  <si>
    <t>Số: 57/QĐ-BVĐT ngày 07/01/2022 Gói thầu sô 01: Vật tư y tế;</t>
  </si>
  <si>
    <t>BV250</t>
  </si>
  <si>
    <r>
      <t xml:space="preserve">Màng lọc vi khuẩn và chí nhiệt tố cho dịch lọc thận và dịch bù trực tuyến sử dụng trọng chạy thận nhân tạo. Chất liệu Polysulfone, diện tích bề mặt </t>
    </r>
    <r>
      <rPr>
        <sz val="14"/>
        <color indexed="8"/>
        <rFont val="Calibri"/>
        <family val="2"/>
      </rPr>
      <t>≥</t>
    </r>
    <r>
      <rPr>
        <sz val="14"/>
        <color indexed="8"/>
        <rFont val="Times New Roman"/>
        <family val="1"/>
      </rPr>
      <t>1,2m2.Tiệt trùng bằng tia Gama. Khả năng loại bỏ vi khuẩn và nội độc tố &gt;10^6 IU/ml, sử dụng được cho 150 ca (khoảng 900giờ) .Tiêu chuẩn CE</t>
    </r>
  </si>
  <si>
    <t>https://kekhaigiattbyt.moh.gov.vn/cong-khai-gia/KKG-0390-00063</t>
  </si>
  <si>
    <t>Số: 2259/QĐ-BVNĐC ngày 13 tháng 7 năm 2022 Tên gói thầu: Gói thầu số 1: Mua sắm trực tiếp vật tư y tế và hoá chất sử dụng trong thời gian chờ kết quả lựa chọn nhà thầu năm 2022 (236 mặt hàng): Mua sắm trực tiếp, 01 giai đoạn, 01 túi hồ sơ.</t>
  </si>
  <si>
    <t>BV172</t>
  </si>
  <si>
    <r>
      <t xml:space="preserve">Diện tích màng </t>
    </r>
    <r>
      <rPr>
        <sz val="14"/>
        <color indexed="8"/>
        <rFont val="Calibri"/>
        <family val="2"/>
      </rPr>
      <t>≥</t>
    </r>
    <r>
      <rPr>
        <sz val="14"/>
        <color indexed="8"/>
        <rFont val="Times New Roman"/>
        <family val="1"/>
      </rPr>
      <t>1.6 m2. Chất liệu màng Polyethersulfone. Hệ số siêu lọc  23 ml/hr/mmHg. Thể tích máu mồi ≥ 98 ml. Công nghệ tăng cường hiệu suất PET (Poly Ethylene Terephthalate). Tiệt trùng bằng tia Gamma. Tiêu chuẩn ISO 13485, EC.</t>
    </r>
  </si>
  <si>
    <t>Quả lọc thận nhân tạo DIA 16LS</t>
  </si>
  <si>
    <t>Dialife - Thụy Sỹ</t>
  </si>
  <si>
    <t>https://kekhaigiattbyt.moh.gov.vn/cong-khai-gia/KKG-0034-00003</t>
  </si>
  <si>
    <t>BV173</t>
  </si>
  <si>
    <r>
      <t xml:space="preserve">Chất liệu màng Polysulfone. Diện tích màng: </t>
    </r>
    <r>
      <rPr>
        <sz val="14"/>
        <color indexed="8"/>
        <rFont val="Calibri"/>
        <family val="2"/>
      </rPr>
      <t>≥</t>
    </r>
    <r>
      <rPr>
        <sz val="14"/>
        <color indexed="8"/>
        <rFont val="Times New Roman"/>
        <family val="1"/>
      </rPr>
      <t xml:space="preserve">1,6 m2
Hệ số siêu lọc Kuf: 16. Chất liệu vỏ bọc: Polycarbonate. Tiệt trùng bằng hơi nước. Thể tích mồi </t>
    </r>
    <r>
      <rPr>
        <sz val="14"/>
        <color indexed="8"/>
        <rFont val="Calibri"/>
        <family val="2"/>
      </rPr>
      <t>≥</t>
    </r>
    <r>
      <rPr>
        <sz val="14"/>
        <color indexed="8"/>
        <rFont val="Times New Roman"/>
        <family val="1"/>
      </rPr>
      <t xml:space="preserve"> 96ml. Độ dày thành/đường kính sợi: 40/200 (µm)
</t>
    </r>
  </si>
  <si>
    <t>Quả lọc máu F7HPS</t>
  </si>
  <si>
    <t>Fresenius Medical Care - Đức</t>
  </si>
  <si>
    <t>https://kekhaigiattbyt.moh.gov.vn/cong-khai-gia/KKG-0065-00014</t>
  </si>
  <si>
    <t>Số 3114/QĐ-BVĐKT ngày 11 tháng 3 năm 2022 Tên gói thầu: Mua sắm phim X-Quang, vật tư y tế dùng chung</t>
  </si>
  <si>
    <t>BV174</t>
  </si>
  <si>
    <r>
      <t xml:space="preserve">Chất liệu màng POLYNEPHRON.  Diện tích màng </t>
    </r>
    <r>
      <rPr>
        <sz val="14"/>
        <color indexed="8"/>
        <rFont val="Calibri"/>
        <family val="2"/>
      </rPr>
      <t>≥</t>
    </r>
    <r>
      <rPr>
        <sz val="14"/>
        <color indexed="8"/>
        <rFont val="Times New Roman"/>
        <family val="1"/>
      </rPr>
      <t xml:space="preserve">1.7 M2. Áp suất xuyên màng ≤ 500 mmHg. Hệ số siêu lọc ( KUF ) 22 ml/h/mmHg. </t>
    </r>
    <r>
      <rPr>
        <sz val="14"/>
        <color indexed="8"/>
        <rFont val="Times New Roman"/>
        <family val="1"/>
      </rPr>
      <t xml:space="preserve">. Thể tích mồi </t>
    </r>
    <r>
      <rPr>
        <sz val="14"/>
        <color indexed="8"/>
        <rFont val="Calibri"/>
        <family val="2"/>
      </rPr>
      <t>≥</t>
    </r>
    <r>
      <rPr>
        <sz val="14"/>
        <color indexed="8"/>
        <rFont val="Times New Roman"/>
        <family val="1"/>
      </rPr>
      <t xml:space="preserve">108 ml. Tiệt trùng bằng tia Gamma. Tiêu chuẩn chất lượng ISO 13485, CE
</t>
    </r>
  </si>
  <si>
    <t>Quả lọc Elisio-17M</t>
  </si>
  <si>
    <t>Nipro Coporation/
 Nhật Bản</t>
  </si>
  <si>
    <t>https://kekhaigiattbyt.moh.gov.vn/cong-khai-gia/KKG-0736-00238</t>
  </si>
  <si>
    <t>Số: 2992/QĐ-BV ngày 26 tháng 8 năm 2021 của Bệnh viện Quân y 175 Tên gói thầu: Cung cấp vật tư y tế tiêu hao cho chuyên khoa mắt và chạy thận nhân tạo</t>
  </si>
  <si>
    <t>BV116</t>
  </si>
  <si>
    <t>Yêu cầu: chất liệu nhựa PVC y tế. Tiệt trùng. Tiêu chuẩn chất lượng: ISO 13485</t>
  </si>
  <si>
    <t>BV141</t>
  </si>
  <si>
    <t>Sonde niệu quản các loại, chất liệu latex tự nhiên bọc silicon, có van chống trào ngược chất liệu Polypropylene,  tiêu chuẩn ISO13485</t>
  </si>
  <si>
    <t>Sonde foley 2 nhánh các cỡ</t>
  </si>
  <si>
    <t>https://kekhaigiattbyt.moh.gov.vn/cong-khai-gia/KKG-0239-00029</t>
  </si>
  <si>
    <t>Số 288/QĐ-BVPHCN ngày 10 tháng 6 năm 2022.</t>
  </si>
  <si>
    <t>BV142</t>
  </si>
  <si>
    <t>Chất liệu tráng silicon trơn mềm.Tiêu chuẩn chất lượng: ISO 13485, EC</t>
  </si>
  <si>
    <t>https://kekhaigiattbyt.moh.gov.vn/cong-khai-gia/KKG-0371-00010</t>
  </si>
  <si>
    <t>BV143</t>
  </si>
  <si>
    <t>Đạt tiêu chuẩn ISO13485</t>
  </si>
  <si>
    <t>Romson-Ấn độ</t>
  </si>
  <si>
    <t>https://kekhaigiattbyt.moh.gov.vn/cong-khai-gia/KKG-0275-00010</t>
  </si>
  <si>
    <t>BV179</t>
  </si>
  <si>
    <t>Chất liệu nhựa Polyurethan, tráng silicon, dài 26cm, 2 đầu mở hình chữ J, các cỡ từ số 5 đến số 8. Dùng dẫn lưu thận, niệu quản, bàng quang. Tiệt trùng. Đạt tiêu chuẩn  ISO 13485</t>
  </si>
  <si>
    <t>Stapler Medical GmbH&amp; Co. KG/ Đức</t>
  </si>
  <si>
    <t>https://kekhaigiattbyt.moh.gov.vn/cong-khai-gia/KKG-0239-00038</t>
  </si>
  <si>
    <t>BV77</t>
  </si>
  <si>
    <t>Đóng gói vô trùng từng cái</t>
  </si>
  <si>
    <t>https://kekhaigiattbyt.moh.gov.vn/cong-khai-gia/KKG-1005-00258</t>
  </si>
  <si>
    <t>BV324</t>
  </si>
  <si>
    <t>Tổng chiều dài: 38,5/38,5cm sai số 1cm; Đường kính ngoài: 32/34mm sai số 1,5mm; Đường kính trong: 23/26mm sai số 1mm; Chứa 32/32 ghim cao 4,0mm sai số 0,5mm. Điều chỉnh chiều cao kim đóng từ 0,75-1,5mm; . Tiêu chuẩn ISO 13485:2016, CE, FSC</t>
  </si>
  <si>
    <t>Giảm giá theo gói thầu tương tự</t>
  </si>
  <si>
    <t>https://kekhaigiattbyt.moh.gov.vn/cong-khai-gia/KKG-0028-00016</t>
  </si>
  <si>
    <t>3.150.000</t>
  </si>
  <si>
    <t>Số 1817/QĐ-BV ngày 08 tháng 12 năm 2021 Tên gói thầu: Gói thầu số 1: Mua kim tiêm và các vật tư y tế khác</t>
  </si>
  <si>
    <t>BV184</t>
  </si>
  <si>
    <t>Thành phần: trypan blue 0.06% kết hợp với Natri chlorid và dung dịch đệm. Dung tích 1 ml.
PH: 7.0-8.5
Tiêu chuẩn: FDA/CE, ISO 13485</t>
  </si>
  <si>
    <t>https://kekhaigiattbyt.moh.gov.vn/cong-khai-gia/KKG-0166-00031</t>
  </si>
  <si>
    <t>Số: 188/QĐ-YHB ngày 10 tháng 06 năm 2022 Tên gói thầu: Mua sắm vật tư y tế nhóm vật liệu thay thế mắt năm 2022 của viện Y học biển Hình thức lựa chọn nhà thầu: Đấu thầu rộng rãi trong nước, qua mạng</t>
  </si>
  <si>
    <t>BV328</t>
  </si>
  <si>
    <t>VT204</t>
  </si>
  <si>
    <t xml:space="preserve">Thuỷ tinh thể </t>
  </si>
  <si>
    <t>Thủy tinh thể mở rộng độ sâu trường ảnh. Chất liệu acrylates với bề mặt kỵ nước. Thiết kế bờ vuông 360 độ liên tục mặt sau. Phi cầu mặt sau. Góc càng 0 độ. Kích thước kính ≥ 6.0 mm. Chiều dài ≥ 11.0 mm. Dải công suất :   -10.0D tới -1.0D (1.0D);   ± 0.0 D tới +36.0D (0.5D) 
Vùng nhìn gần hình quạt mặt trước : +1.5D
Chỉ số khúc xạ ≥ 1.46.
Kích thước vết mổ  ≥ 1.8mm</t>
  </si>
  <si>
    <t>Thuỷ tinh thể mở rộng độ sâu trường nhìn (EDOF) , đáp ứng nhu cầu thị lực trung gian
LENTIS® Comfort LS-313 MF15</t>
  </si>
  <si>
    <t>Teleon Surgical B.V. - Hà Lan</t>
  </si>
  <si>
    <t>https://kekhaigiattbyt.moh.gov.vn/cong-khai-gia/KKG-1507-00034</t>
  </si>
  <si>
    <t>BV154</t>
  </si>
  <si>
    <t>VT196</t>
  </si>
  <si>
    <t>Thủy tinh thể cứng</t>
  </si>
  <si>
    <t>Thủy tinh thể cứng, Chất liệu PMMA, Thiết kế 1 mảnh, Đường kính optic ≤ 7,0mm, Dùng khâu củng mạc.</t>
  </si>
  <si>
    <t xml:space="preserve">Thủy tinh thể nhân tạo treo CZ70BD </t>
  </si>
  <si>
    <t>https://kekhaigiattbyt.moh.gov.vn/cong-khai-gia/KKG-0344-00082</t>
  </si>
  <si>
    <t>BV325</t>
  </si>
  <si>
    <t>Thủy tinh thể mềm, đơn tiêu, 1 mảnh, chất liệu Acrylic không ngậm nước, lọc tia cực tím.
Phi cầu. Thiết kế 2 càng, càng chữ C, ≥ 3 điểm cố định.Bờ sau vuông liên tục 360 độ.  Chiều dài tổng thể ≥ 13 mm.  Đường kính Optic ≥ 6 mm. Chỉ số khúc xạ ≤ 1.47.  Chỉ số ABBE≥ 54 VÀ ≤ 58. Chỉ số cầu sai ≤ -0.27µm. Dải công suất từ 5D đến +34D.  Vết mổ ≤ 2.2mm.
Dùng kèm Injector.</t>
  </si>
  <si>
    <t>https://kekhaigiattbyt.moh.gov.vn/cong-khai-gia/KKG-0498-00015</t>
  </si>
  <si>
    <t>91/QĐ-BVM ngày 03/08/2021 V/v Phê duyệt kết quả lựa chọn nhà thầu Gói thầu vật tư y tế sử dụng năm 2021 của Bệnh viện Mắt Quảng Trị</t>
  </si>
  <si>
    <t>BV176</t>
  </si>
  <si>
    <t>https://kekhaigiattbyt.moh.gov.vn/cong-khai-gia/KKG-1308-00007</t>
  </si>
  <si>
    <t>Số 826/QĐ-BVĐKSG ngày 22 tháng 12 năm 2021 Tên gói thầu:Mua sắm vật tư tiêu hao năm 2021.</t>
  </si>
  <si>
    <t>BV327</t>
  </si>
  <si>
    <t>VT200</t>
  </si>
  <si>
    <t xml:space="preserve">Thủy tinh thể mềm đơn tiêu một mảnh không ngậm nước </t>
  </si>
  <si>
    <t xml:space="preserve"> Thủy tinh thể mềm, đơn tiêu, 1 mảnh.  Chất liệu: Acrylic không ngậm nước, lọc tia UV. Thiết kế 2 càng, càng chữ C, thiết kế ≥ 3 điểm cố định. Bờ sau vuông liên tục 360 độ. Góc càng 0 độ. Chiều dài tổng thể ≥ 13 mm.  Đường kính Optic ≥ 6 mm. Chỉ số khúc xạ ≤ 1.47.  
Chỉ số ABBE ≥ 54 VÀ ≤ 58
Dải công suất từ +6D đến +34D, kèm Injector kiểu xoay. Vết mổ ≤2.2mm</t>
  </si>
  <si>
    <t>Thủy tinh thể mềm Sensar 1</t>
  </si>
  <si>
    <t>AMO/ Johnson &amp; Johnson Surgical Vision- Mỹ</t>
  </si>
  <si>
    <t>https://kekhaigiattbyt.moh.gov.vn/cong-khai-gia/KKG-0498-00022</t>
  </si>
  <si>
    <t>BV326</t>
  </si>
  <si>
    <t>VT198</t>
  </si>
  <si>
    <t>Thủy tinh thể mềm đơn tiêu với bề mặt kỵ nước</t>
  </si>
  <si>
    <t>Chất liệu: hợp chất  acrylates với bề mặt kỵ nước, lọc tia cực tím  và ánh sáng tím . Thiết kế một mảnh mềm, dạng phiến, bờ vuông mặt sau 360 độ liên tục. Kính 2 mặt lồi, phi cầu mặt sau. Góc càng 0 độ. 
- Đường kính optic: 6.0 mm
- Tổng chiều dài ≤ 11 mm 
- Dải công suất : 0.0 D - 35.0 D
- Chỉ số khúc xạ: ≥ 1.46         
 Kích thước vết mổ ≥ 1.8mm</t>
  </si>
  <si>
    <t>Thủy tinh thể nhân tạo mềm đơn tiêu LENTIS® LS-313Y</t>
  </si>
  <si>
    <t>https://kekhaigiattbyt.moh.gov.vn/cong-khai-gia/KKG-1507-00033</t>
  </si>
  <si>
    <t>BV156</t>
  </si>
  <si>
    <t>TTTnhân tạo mềm AcrySof SA60AT</t>
  </si>
  <si>
    <t>https://kekhaigiattbyt.moh.gov.vn/cong-khai-gia/KKG-0344-00075</t>
  </si>
  <si>
    <t xml:space="preserve">Số 388/QĐ-SYT ngày 04 tháng 3 năm 2022 và số 589/QĐ-SYT ngày 08/4/2022 </t>
  </si>
  <si>
    <t>BV157</t>
  </si>
  <si>
    <t xml:space="preserve">TTTnhân tạo mềm AcrySof IQ SN60WF </t>
  </si>
  <si>
    <t>AlconMỹ</t>
  </si>
  <si>
    <t>https://kekhaigiattbyt.moh.gov.vn/cong-khai-gia/KKG-0344-00077</t>
  </si>
  <si>
    <t>BV177</t>
  </si>
  <si>
    <t>Thủy tinh thể mềm đơn tiêu, Chất liệu Hydrophobic Acrylic, Thiết kế 1 mảnh, Càng chữ L, Đường kính optic ≤ 6.0 mm, Chiều dài kính ≥ 11,0mm và ≤ 13mm, Chỉ số khúc xạ ≥ 1,46, Phi cầu, Optic thiết kế rìa vuông 360⁰, Dải công suất từ 0,00D đến +40,00D, Kích thước vết mổ ≥ 1,8mm và ≤ 2,8mm,  Cung cấp kèm 1 Injector và 1 Catridge. Đạt tiêu chuẩn CE</t>
  </si>
  <si>
    <t>https://kekhaigiattbyt.moh.gov.vn/cong-khai-gia/KKG-1308-00003</t>
  </si>
  <si>
    <t>BV329</t>
  </si>
  <si>
    <t>https://kekhaigiattbyt.moh.gov.vn/cong-khai-gia/KKG-0320-00016</t>
  </si>
  <si>
    <t>BV330</t>
  </si>
  <si>
    <t>https://kekhaigiattbyt.moh.gov.vn/cong-khai-gia/KKG-0320-00018</t>
  </si>
  <si>
    <t>BV117</t>
  </si>
  <si>
    <t>Túi làm bằng nhựa, dung tích 2000ml.Tiêu chuẩn kỹ thuật ISO 13485</t>
  </si>
  <si>
    <t>Túi đựng nước tiểu MPV</t>
  </si>
  <si>
    <t>https://kekhaigiattbyt.moh.gov.vn/cong-khai-gia/KKG-0023-00168</t>
  </si>
  <si>
    <t>BV144</t>
  </si>
  <si>
    <t>VT208</t>
  </si>
  <si>
    <t>Túi ép dẹp tiệt trùng nhiệt độ cao</t>
  </si>
  <si>
    <t>Cuộn túi được hàn kín.Túi 02 lớp, 01 lớp giấy, một lớp Polyme. Sử dụng cho hấp ướt và hấp khô bằng khí EO. Có chỉ thị màu. Đạt tiêu chuẩn ISO, CE.</t>
  </si>
  <si>
    <t xml:space="preserve">Cuộn </t>
  </si>
  <si>
    <t>Túi ép dẹp tiệt trùng nhiệt độ cao  cỡ 100mm x 200m</t>
  </si>
  <si>
    <t>AnQing Kangmingna Packaging Co., Ltd, Trung Quốc</t>
  </si>
  <si>
    <t>https://kekhaigiattbyt.moh.gov.vn/cong-khai-gia/KKG-0368-00106</t>
  </si>
  <si>
    <t>Số 307/QĐ-BVĐKCL ngày 25/02/2022 Tên gói thầu: Mua túi, bao gói tiệt trùng các loại, các cỡ năm 2022</t>
  </si>
  <si>
    <t>BV145</t>
  </si>
  <si>
    <t>VT209</t>
  </si>
  <si>
    <t xml:space="preserve">Túi ép đựng dụng cụ tiệt khuẩn  với chỉ thị hóa học </t>
  </si>
  <si>
    <t>Kích thước 250mm x 70m.Có chỉ thị hóa học chuyển từ màu đỏ sang vàng.Tiêu chuẩn ISO 13485</t>
  </si>
  <si>
    <t>Giảm = Gói thầu tương tự</t>
  </si>
  <si>
    <t>Túi ép đựng dụng cụ tiệt khuẩn  với chỉ thị hóa học  250mm x 70m</t>
  </si>
  <si>
    <t>Amcor Flexibles SPS/Advanced Sterilization Products/ Pháp</t>
  </si>
  <si>
    <t>https://kekhaigiattbyt.moh.gov.vn/cong-khai-gia/KKG-0623-00238</t>
  </si>
  <si>
    <t>Số 1122/QĐ-BVĐHYD ngày 13 tháng 6 năm 2022 Tên gói thầu: Cung cấp vật tư y tế tiêu hao dùng chung năm 2022</t>
  </si>
  <si>
    <t>BV256</t>
  </si>
  <si>
    <t>https://kekhaigiattbyt.moh.gov.vn/cong-khai-gia/KKG-0057-02222; https://kekhaigiattbyt.moh.gov.vn/cong-khai-gia/KKG-0057-02223; https://kekhaigiattbyt.moh.gov.vn/cong-khai-gia/KKG-0057-02224; https://kekhaigiattbyt.moh.gov.vn/cong-khai-gia/KKG-0057-02225; https://kekhaigiattbyt.moh.gov.vn/cong-khai-gia/KKG-0057-02226; https://kekhaigiattbyt.moh.gov.vn/cong-khai-gia/KKG-0057-02227; https://kekhaigiattbyt.moh.gov.vn/cong-khai-gia/KKG-0057-02228</t>
  </si>
  <si>
    <t>Số 1636/QĐ-BVT ngày 15/06/2022.</t>
  </si>
  <si>
    <t>BV257</t>
  </si>
  <si>
    <t>https://kekhaigiattbyt.moh.gov.vn/cong-khai-gia/KKG-0057-02217</t>
  </si>
  <si>
    <t>Số 2141/QĐ-BVE ngày 22 tháng 7 năm 2022 Tên gói thầu: Gói thầu số 7: Cung cấp vật tư tiêu hao kỹ thuật cao (gồm 425 danh mục chia thành 386 phần)</t>
  </si>
  <si>
    <t>BV258</t>
  </si>
  <si>
    <t>https://kekhaigiattbyt.moh.gov.vn/cong-khai-gia/KKG-0482-00040</t>
  </si>
  <si>
    <t>Số 1320/QĐ-BVĐHYD ngày 01 tháng 07 năm 2022 Tên gói thầu: Cung cấp vật tư y tế tiêu hao chuyên khoa Tim mạch, Chấn thương chỉnh hình và Ngoại thần kinh năm 2022</t>
  </si>
  <si>
    <t>BV259</t>
  </si>
  <si>
    <t>Vít khóa đường kính 3.5 mm dài các cỡ .</t>
  </si>
  <si>
    <t>https://kekhaigiattbyt.moh.gov.vn/cong-khai-gia/KKG-0057-00131</t>
  </si>
  <si>
    <t>Số 2562/QĐ-BVHNĐKNA ngày 4 tháng 10 năm 2021 Tên gói thầu: (Gói thầu số 3: Cung ứng các mặt hàng vật tư tiêu hao lần 2 năm 2021)</t>
  </si>
  <si>
    <t>BV260</t>
  </si>
  <si>
    <t>https://kekhaigiattbyt.moh.gov.vn/cong-khai-gia/KKG-0057-00151</t>
  </si>
  <si>
    <t>BV261</t>
  </si>
  <si>
    <t>Kiểu vít tự taro; - đường kính ren 5.0mm; đường kính mũ vít lục giác 6.8mm;- chiều dài từ 14mm đến 50mm; mỗi cỡ tăng 2mm; từ 50mm đến 90mm; mỗi cỡ tăng 5mm- Đạt chất lượng ISO 13485 và EC; chất liệu thép không gỉ, tiêu chuẩn ASTM F138 (62.8% Fe; 17.52% Cr; 14.27% Ni)</t>
  </si>
  <si>
    <t>Vít khóa đường kính 5.0 mm dài các cỡ .</t>
  </si>
  <si>
    <t>https://kekhaigiattbyt.moh.gov.vn/cong-khai-gia/KKG-0057-00538</t>
  </si>
  <si>
    <t>BV262</t>
  </si>
  <si>
    <t>VT216</t>
  </si>
  <si>
    <t>Vít khóa ĐK 6.0mm, mũi vít hình lục giác, dài từ 14mm - 80mm</t>
  </si>
  <si>
    <t>Vít khóa đường kính 6.0 mm dài các cỡ .</t>
  </si>
  <si>
    <t>https://kekhaigiattbyt.moh.gov.vn/cong-khai-gia/KKG-0257-01242</t>
  </si>
  <si>
    <t>Số: 1575/QĐ-BV ngày 27 tháng 10 năm 2021 Tên gói thầu: Gói 3 cung cấp vật tư, hoá chất y tế cho các kỹ thuật cao phục vụ công tác khám chữa bệnh năm 2021 bằng nguồn thu dịch vụ kỹ thuật y tế của Bệnh viện Trung ương Thái Nguyên . Hình thức lựa chọn nhà thầu: Đấu thầu rộng rãi</t>
  </si>
  <si>
    <t>BV263</t>
  </si>
  <si>
    <t>Vít xốp đk 4.0 các loại</t>
  </si>
  <si>
    <t>https://kekhaigiattbyt.moh.gov.vn/cong-khai-gia/KKG-0057-01555</t>
  </si>
  <si>
    <t xml:space="preserve">Số:1890/QĐ-BVT ngày 29 tháng 10 năm 2021 </t>
  </si>
  <si>
    <t>BV264</t>
  </si>
  <si>
    <t>Vít xốp titanium đường kính 3.5. mũ lục giác đk 6.0mm. Dài 25-40mm.</t>
  </si>
  <si>
    <t>Vít xốp titanium đường kính 3.5  các loại</t>
  </si>
  <si>
    <t>https://kekhaigiattbyt.moh.gov.vn/cong-khai-gia/KKG-0959-00253</t>
  </si>
  <si>
    <t>BV265</t>
  </si>
  <si>
    <t>đường kính ren 3.5mm; đường kính mũ vít lục giác 5.9mm; bước ren 1.25.mm, mũi tô vít 2.5mm;- chiều dài từ 10-60mm; - Đạt chất lượng ISO 13485 và EC; chất liệu thép không gỉ, tiêu chuẩn ASTM F138 (62.8% Fe; 17.52% Cr; 14.27% Ni)</t>
  </si>
  <si>
    <t>Vít xương cứng đường kính 3.5mm các cỡ</t>
  </si>
  <si>
    <t>https://kekhaigiattbyt.moh.gov.vn/cong-khai-gia/KKG-0057-00272</t>
  </si>
  <si>
    <t>Số: 2515/QĐ-BVT ngày 29 tháng 12 năm 2022</t>
  </si>
  <si>
    <t>BV266</t>
  </si>
  <si>
    <t xml:space="preserve"> đường kính ren 4.5mm; đường kính mũ vít 7.9mm; mũi tô vít 3.5mm- chiều dài mỗi cỡ tăng 2mm từ 14mm đến 60mm; tăng 5mm từ 60mm đến 70mm;  - Đạt chất lượng ISO 13485 và EC; chất liệu thép không gỉ, tiêu chuẩn ASTM F138 (62.8% Fe; 17.52% Cr; 14.27% Ni)</t>
  </si>
  <si>
    <t>Vít xương cứng đường kính 4.5mm các cỡ</t>
  </si>
  <si>
    <t>https://kekhaigiattbyt.moh.gov.vn/cong-khai-gia/KKG-0057-00625</t>
  </si>
  <si>
    <t>Số 404/QĐ-BVN ngày16 tháng 12 năm 2021 Tên gói thầu: Vật tư y tế thay thế</t>
  </si>
  <si>
    <t>BV186</t>
  </si>
  <si>
    <t>Vòng căng bao các số
Đạt tiêu chuẩn ISO 13485</t>
  </si>
  <si>
    <t>Excellent Hi Care-Ấn Độ</t>
  </si>
  <si>
    <t>https://kekhaigiattbyt.moh.gov.vn/cong-khai-gia/KKG-0194-00137</t>
  </si>
  <si>
    <t>Số: 325/2022/QĐ-BV ngày 25/03/2022 Tên gói thầu: Mua sắm vật tư y tế cho Bệnh viện huyện Củ Chi</t>
  </si>
  <si>
    <t>Tổng cộng: 232 mặt hàng</t>
  </si>
  <si>
    <t>KKG-1830-00010</t>
  </si>
  <si>
    <t>KKG-1830-00014</t>
  </si>
  <si>
    <t>KKG-0490-00019</t>
  </si>
  <si>
    <t>10 % Neutral Buffered Formalin, Dung dịch dùng để cố định mẫu. Chai ≥500ml</t>
  </si>
  <si>
    <t>KKG-0490-00038</t>
  </si>
  <si>
    <t>KKG-1005-00124</t>
  </si>
  <si>
    <t>KKG-0040-00347</t>
  </si>
  <si>
    <t>KKG-1830-00011</t>
  </si>
  <si>
    <t>KKG-0677-00534</t>
  </si>
  <si>
    <t>KKG-2808-00001</t>
  </si>
  <si>
    <t xml:space="preserve">	Potassium hydroxid (KOH)</t>
  </si>
  <si>
    <t>KKG-0218-00222</t>
  </si>
  <si>
    <t>31/08/2023</t>
  </si>
  <si>
    <t>KKG-0131-00302</t>
  </si>
  <si>
    <t xml:space="preserve">Thuốc nhuộm tiêu bản Hematoxylin	</t>
  </si>
  <si>
    <t>KKG-1077-00023</t>
  </si>
  <si>
    <t>(1)</t>
  </si>
  <si>
    <t>(2)</t>
  </si>
  <si>
    <t>(3)</t>
  </si>
  <si>
    <t>(4)</t>
  </si>
  <si>
    <t>(5)</t>
  </si>
  <si>
    <t>(6)</t>
  </si>
  <si>
    <t>(7)</t>
  </si>
  <si>
    <t>(8)</t>
  </si>
  <si>
    <t>(9)</t>
  </si>
  <si>
    <t xml:space="preserve">Chất liệu màng : Polysulfone  
Chất liệu vỏ: Polycarbonate
Chất liệu đầu quả lọc: Polyurethane
Diện tích màng: ≈ 1,6 m2
Hệ số siêu lọc (ml/hr*mmHg): 24 - 25
Tốc độ bơm máu 300ml/phút:                                  Độ thanh thải : Urea ≥ 268, Creatinine ≥ 240... 
Phương pháp tiệt trùng: chiếu tia Gamma
</t>
  </si>
  <si>
    <t xml:space="preserve">Chất liệu màng : Polysulfone  
Chất liệu vỏ: Polycarbonate
Chất liệu đầu quả lọc: Polyurethane
Diện tích màng: ≈ 1,8 m2
Hệ số siêu lọc (ml/hr*mmHg): 27-28
Tốc độ bơm máu 300ml/ phút: 
Độ thanh thải : Urea ≥ 270; Creatinine ≥ 240...
Phương pháp tiệt trùng: chiếu tia Gamma
</t>
  </si>
  <si>
    <t xml:space="preserve">Chất liệu màng : Polysulfone  
Chất liệu vỏ: Polycarbonate
Chất liệu đầu quả lọc: Polyurethane
Diện tích màng: ≈ 1,6 m2
Hệ số siêu lọc (ml/hr*mmHg): 24-25
Tốc độ bơm máu 300ml/ phút: 
Độ thanh thải : Urea ≥ 265; Creatinine ≥ 240…
Phương pháp tiệt trùng: chiếu tia Gamma
</t>
  </si>
  <si>
    <t>VK200</t>
  </si>
  <si>
    <t>KKG-0344-00082</t>
  </si>
  <si>
    <r>
      <t>KKG-0116-00291</t>
    </r>
    <r>
      <rPr>
        <sz val="12"/>
        <color theme="1"/>
        <rFont val="Arial"/>
        <family val="2"/>
      </rPr>
      <t xml:space="preserve">	</t>
    </r>
  </si>
  <si>
    <r>
      <t>KKG-1803-00002</t>
    </r>
    <r>
      <rPr>
        <sz val="12"/>
        <color theme="1"/>
        <rFont val="Arial"/>
        <family val="2"/>
      </rPr>
      <t xml:space="preserve">	</t>
    </r>
  </si>
  <si>
    <t>KKG-0166-00282</t>
  </si>
  <si>
    <r>
      <t>KKG-0134-00067</t>
    </r>
    <r>
      <rPr>
        <sz val="12"/>
        <color theme="1"/>
        <rFont val="Arial"/>
        <family val="2"/>
      </rPr>
      <t xml:space="preserve">	</t>
    </r>
  </si>
  <si>
    <t>(10)</t>
  </si>
  <si>
    <t>(11)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</si>
</sst>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_ ;_ * \-#,##0_ ;_ * &quot;-&quot;??_ ;_ @_ "/>
    <numFmt numFmtId="165" formatCode="_(* #,##0_);_(* \(#,##0\);_(* &quot;-&quot;??_);_(@_)"/>
    <numFmt numFmtId="166" formatCode="#,##0\ _₫"/>
    <numFmt numFmtId="168" formatCode="000"/>
    <numFmt numFmtId="169" formatCode="_-* #,##0.00\ _₫_-;\-* #,##0.00\ _₫_-;_-* &quot;-&quot;??\ _₫_-;_-@_-"/>
  </numFmts>
  <fonts count="47">
    <font>
      <sz val="11"/>
      <color theme="1"/>
      <name val="Arial"/>
      <family val="2"/>
      <scheme val="minor"/>
    </font>
    <font>
      <sz val="11"/>
      <color theme="1"/>
      <name val="Arial"/>
      <family val="2"/>
      <scheme val="minor"/>
    </font>
    <font>
      <u/>
      <sz val="11"/>
      <color theme="10"/>
      <name val="Arial"/>
      <family val="2"/>
      <scheme val="minor"/>
    </font>
    <font>
      <sz val="12"/>
      <name val="Times New Roman"/>
      <family val="1"/>
    </font>
    <font>
      <b/>
      <sz val="12"/>
      <name val="Times New Roman"/>
      <family val="1"/>
    </font>
    <font>
      <sz val="12"/>
      <color rgb="FF333333"/>
      <name val="Times New Roman"/>
      <family val="1"/>
    </font>
    <font>
      <sz val="12"/>
      <color rgb="FF000000"/>
      <name val="Times New Roman"/>
      <family val="1"/>
    </font>
    <font>
      <sz val="10.5"/>
      <color rgb="FF333333"/>
      <name val="Arial"/>
      <family val="2"/>
    </font>
    <font>
      <sz val="12"/>
      <color rgb="FF393939"/>
      <name val="Times New Roman"/>
      <family val="1"/>
    </font>
    <font>
      <sz val="12"/>
      <color theme="1"/>
      <name val="Times New Roman"/>
      <family val="1"/>
    </font>
    <font>
      <sz val="12"/>
      <color theme="1"/>
      <name val="Arial"/>
      <family val="2"/>
    </font>
    <font>
      <sz val="11"/>
      <color theme="1"/>
      <name val="Arial"/>
      <family val="2"/>
    </font>
    <font>
      <sz val="12"/>
      <color rgb="FFFF0000"/>
      <name val="Times New Roman"/>
      <family val="1"/>
    </font>
    <font>
      <sz val="12"/>
      <name val="Arial"/>
      <family val="2"/>
    </font>
    <font>
      <sz val="9"/>
      <color rgb="FF366AE2"/>
      <name val="Inter"/>
      <charset val="134"/>
    </font>
    <font>
      <sz val="10"/>
      <color rgb="FF000000"/>
      <name val="Arial"/>
      <family val="2"/>
    </font>
    <font>
      <sz val="10"/>
      <name val="Arial"/>
      <family val="2"/>
    </font>
    <font>
      <u/>
      <sz val="12"/>
      <color theme="1"/>
      <name val="Times New Roman"/>
      <family val="1"/>
    </font>
    <font>
      <b/>
      <sz val="16"/>
      <color theme="1"/>
      <name val="Times New Roman"/>
      <family val="1"/>
    </font>
    <font>
      <b/>
      <sz val="12"/>
      <color theme="1"/>
      <name val="Times New Roman"/>
      <family val="1"/>
    </font>
    <font>
      <sz val="10.5"/>
      <color rgb="FF366AE2"/>
      <name val="Inter"/>
      <charset val="134"/>
    </font>
    <font>
      <sz val="9.75"/>
      <color rgb="FF393939"/>
      <name val="Arial"/>
      <family val="2"/>
    </font>
    <font>
      <u/>
      <sz val="13.5"/>
      <color rgb="FF393939"/>
      <name val="Helvetica"/>
      <charset val="134"/>
    </font>
    <font>
      <sz val="10"/>
      <color theme="1"/>
      <name val="Times New Roman"/>
      <family val="1"/>
    </font>
    <font>
      <sz val="11"/>
      <color theme="1"/>
      <name val="Times New Roman"/>
      <family val="1"/>
    </font>
    <font>
      <sz val="10"/>
      <name val="Times New Roman"/>
      <family val="1"/>
    </font>
    <font>
      <sz val="10.5"/>
      <color theme="1"/>
      <name val="Inter"/>
      <charset val="134"/>
    </font>
    <font>
      <sz val="12"/>
      <name val=".VnTime"/>
      <family val="2"/>
    </font>
    <font>
      <u/>
      <sz val="12"/>
      <color rgb="FFFF0000"/>
      <name val="Times New Roman"/>
      <family val="1"/>
    </font>
    <font>
      <sz val="12"/>
      <color rgb="FF393939"/>
      <name val="Arial"/>
      <family val="2"/>
    </font>
    <font>
      <u/>
      <sz val="12"/>
      <color rgb="FF393939"/>
      <name val="Helvetica"/>
      <charset val="134"/>
    </font>
    <font>
      <b/>
      <sz val="9"/>
      <name val="Times New Roman"/>
      <family val="1"/>
    </font>
    <font>
      <sz val="9"/>
      <name val="Times New Roman"/>
      <family val="1"/>
    </font>
    <font>
      <b/>
      <sz val="12"/>
      <color rgb="FF444444"/>
      <name val="Times New Roman"/>
      <family val="1"/>
    </font>
    <font>
      <sz val="14"/>
      <color theme="1"/>
      <name val="Times New Roman"/>
      <family val="1"/>
    </font>
    <font>
      <sz val="12"/>
      <color rgb="FF444444"/>
      <name val="Times New Roman"/>
      <family val="1"/>
    </font>
    <font>
      <i/>
      <sz val="12"/>
      <color rgb="FF444444"/>
      <name val="Times New Roman"/>
      <family val="1"/>
    </font>
    <font>
      <sz val="9"/>
      <color rgb="FF444444"/>
      <name val="Times New Roman"/>
      <family val="1"/>
    </font>
    <font>
      <b/>
      <sz val="14"/>
      <color theme="1"/>
      <name val="Times New Roman"/>
      <family val="1"/>
    </font>
    <font>
      <sz val="14"/>
      <name val="Times New Roman"/>
      <family val="1"/>
    </font>
    <font>
      <b/>
      <sz val="14"/>
      <name val="Times New Roman"/>
      <family val="1"/>
    </font>
    <font>
      <sz val="14"/>
      <color indexed="8"/>
      <name val="Calibri"/>
      <family val="2"/>
    </font>
    <font>
      <sz val="14"/>
      <color indexed="8"/>
      <name val="Times New Roman"/>
      <family val="1"/>
    </font>
    <font>
      <u/>
      <sz val="11"/>
      <color rgb="FF800080"/>
      <name val="Arial"/>
      <family val="2"/>
      <scheme val="minor"/>
    </font>
    <font>
      <b/>
      <sz val="11"/>
      <color theme="1"/>
      <name val="Arial"/>
      <family val="2"/>
      <scheme val="minor"/>
    </font>
    <font>
      <sz val="9"/>
      <color theme="1"/>
      <name val="Times New Roman"/>
      <family val="1"/>
    </font>
    <font>
      <sz val="10.5"/>
      <color theme="1"/>
      <name val="Times New Roman"/>
      <family val="1"/>
    </font>
  </fonts>
  <fills count="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FAFAFA"/>
        <bgColor indexed="64"/>
      </patternFill>
    </fill>
    <fill>
      <patternFill patternType="solid">
        <fgColor theme="4" tint="0.79995117038483843"/>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rgb="FFDEE2E6"/>
      </left>
      <right style="medium">
        <color rgb="FFDEE2E6"/>
      </right>
      <top style="medium">
        <color rgb="FFDEE2E6"/>
      </top>
      <bottom style="medium">
        <color rgb="FFDEE2E6"/>
      </bottom>
      <diagonal/>
    </border>
    <border>
      <left/>
      <right style="medium">
        <color rgb="FFDEE2E6"/>
      </right>
      <top style="medium">
        <color rgb="FFDEE2E6"/>
      </top>
      <bottom style="medium">
        <color rgb="FFDEE2E6"/>
      </bottom>
      <diagonal/>
    </border>
    <border>
      <left style="medium">
        <color rgb="FFCFEBF8"/>
      </left>
      <right style="medium">
        <color rgb="FFCFEBF8"/>
      </right>
      <top style="medium">
        <color rgb="FFCFEBF8"/>
      </top>
      <bottom style="medium">
        <color rgb="FFCFEBF8"/>
      </bottom>
      <diagonal/>
    </border>
    <border>
      <left/>
      <right style="medium">
        <color rgb="FFCFEBF8"/>
      </right>
      <top style="medium">
        <color rgb="FFCFEBF8"/>
      </top>
      <bottom style="medium">
        <color rgb="FFCFEBF8"/>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E5F4FB"/>
      </left>
      <right style="medium">
        <color rgb="FFE5F4FB"/>
      </right>
      <top style="medium">
        <color rgb="FFE5F4FB"/>
      </top>
      <bottom style="medium">
        <color rgb="FFE5F4FB"/>
      </bottom>
      <diagonal/>
    </border>
    <border>
      <left/>
      <right/>
      <top style="thin">
        <color auto="1"/>
      </top>
      <bottom style="thin">
        <color auto="1"/>
      </bottom>
      <diagonal/>
    </border>
  </borders>
  <cellStyleXfs count="19">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1" fillId="0" borderId="0"/>
    <xf numFmtId="0" fontId="1" fillId="0" borderId="0"/>
    <xf numFmtId="0" fontId="1" fillId="0" borderId="0">
      <alignment vertical="center"/>
    </xf>
    <xf numFmtId="0" fontId="15" fillId="0" borderId="0" applyNumberFormat="0" applyBorder="0" applyProtection="0"/>
    <xf numFmtId="0" fontId="16" fillId="0" borderId="0"/>
    <xf numFmtId="0" fontId="16" fillId="0" borderId="0">
      <alignment vertical="top"/>
    </xf>
    <xf numFmtId="169" fontId="1" fillId="0" borderId="0" applyFont="0" applyFill="0" applyBorder="0" applyAlignment="0" applyProtection="0"/>
    <xf numFmtId="0" fontId="1" fillId="0" borderId="0"/>
    <xf numFmtId="0" fontId="25" fillId="0" borderId="0"/>
    <xf numFmtId="43" fontId="25" fillId="0" borderId="0" applyFont="0" applyFill="0" applyBorder="0" applyAlignment="0" applyProtection="0"/>
    <xf numFmtId="0" fontId="1" fillId="0" borderId="0"/>
    <xf numFmtId="0" fontId="1" fillId="0" borderId="0"/>
    <xf numFmtId="0" fontId="16" fillId="0" borderId="0">
      <alignment vertical="top"/>
    </xf>
    <xf numFmtId="0" fontId="27" fillId="0" borderId="0"/>
    <xf numFmtId="0" fontId="9" fillId="0" borderId="0"/>
    <xf numFmtId="0" fontId="11" fillId="0" borderId="0"/>
  </cellStyleXfs>
  <cellXfs count="257">
    <xf numFmtId="0" fontId="0" fillId="0" borderId="0" xfId="0"/>
    <xf numFmtId="0" fontId="14" fillId="2" borderId="4" xfId="0" applyFont="1" applyFill="1" applyBorder="1" applyAlignment="1">
      <alignment horizontal="right" vertical="top" wrapText="1"/>
    </xf>
    <xf numFmtId="0" fontId="14" fillId="2" borderId="5" xfId="0" applyFont="1" applyFill="1" applyBorder="1" applyAlignment="1">
      <alignment horizontal="right" vertical="top" wrapText="1"/>
    </xf>
    <xf numFmtId="0" fontId="20" fillId="2" borderId="4" xfId="0" applyFont="1" applyFill="1" applyBorder="1" applyAlignment="1">
      <alignment horizontal="right" vertical="top" wrapText="1"/>
    </xf>
    <xf numFmtId="14" fontId="14" fillId="2" borderId="4" xfId="0" applyNumberFormat="1" applyFont="1" applyFill="1" applyBorder="1" applyAlignment="1">
      <alignment horizontal="right" vertical="top" wrapText="1"/>
    </xf>
    <xf numFmtId="14" fontId="14" fillId="7" borderId="4" xfId="0" applyNumberFormat="1" applyFont="1" applyFill="1" applyBorder="1" applyAlignment="1">
      <alignment horizontal="right" vertical="top" wrapText="1"/>
    </xf>
    <xf numFmtId="0" fontId="20" fillId="7" borderId="4" xfId="0" applyFont="1" applyFill="1" applyBorder="1" applyAlignment="1">
      <alignment horizontal="right" vertical="top" wrapText="1"/>
    </xf>
    <xf numFmtId="0" fontId="33" fillId="0" borderId="0" xfId="0" applyFont="1" applyAlignment="1">
      <alignment horizontal="center" vertical="center" wrapText="1"/>
    </xf>
    <xf numFmtId="0" fontId="24" fillId="0" borderId="0" xfId="0" applyFont="1" applyAlignment="1">
      <alignment vertical="center"/>
    </xf>
    <xf numFmtId="0" fontId="34" fillId="0" borderId="1" xfId="0" applyFont="1" applyBorder="1" applyAlignment="1">
      <alignment horizontal="center" vertical="top" wrapText="1"/>
    </xf>
    <xf numFmtId="0" fontId="33" fillId="2" borderId="13"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15" xfId="0" applyFont="1" applyFill="1" applyBorder="1" applyAlignment="1">
      <alignment vertical="center" wrapText="1"/>
    </xf>
    <xf numFmtId="0" fontId="33" fillId="2" borderId="11" xfId="0" applyFont="1" applyFill="1" applyBorder="1" applyAlignment="1">
      <alignment vertical="center" wrapText="1"/>
    </xf>
    <xf numFmtId="0" fontId="35" fillId="2" borderId="11" xfId="0" applyFont="1" applyFill="1" applyBorder="1" applyAlignment="1">
      <alignment vertical="center" wrapText="1"/>
    </xf>
    <xf numFmtId="0" fontId="35" fillId="2" borderId="16" xfId="0" applyFont="1" applyFill="1" applyBorder="1" applyAlignment="1">
      <alignment vertical="center" wrapText="1"/>
    </xf>
    <xf numFmtId="0" fontId="35" fillId="2" borderId="16" xfId="0" applyFont="1" applyFill="1" applyBorder="1" applyAlignment="1">
      <alignment vertical="top" wrapText="1"/>
    </xf>
    <xf numFmtId="0" fontId="35" fillId="2" borderId="11" xfId="0" applyFont="1" applyFill="1" applyBorder="1" applyAlignment="1">
      <alignment vertical="top" wrapText="1"/>
    </xf>
    <xf numFmtId="0" fontId="35" fillId="2" borderId="11" xfId="0" applyFont="1" applyFill="1" applyBorder="1" applyAlignment="1">
      <alignment wrapText="1"/>
    </xf>
    <xf numFmtId="0" fontId="34" fillId="0" borderId="0" xfId="0" applyFont="1" applyAlignment="1">
      <alignment vertical="top" wrapText="1"/>
    </xf>
    <xf numFmtId="0" fontId="34" fillId="0" borderId="0" xfId="0" applyFont="1" applyAlignment="1">
      <alignment horizontal="center" vertical="top" wrapText="1"/>
    </xf>
    <xf numFmtId="0" fontId="38" fillId="0" borderId="0" xfId="0" applyFont="1" applyAlignment="1">
      <alignment horizontal="center" vertical="top" wrapText="1"/>
    </xf>
    <xf numFmtId="0" fontId="38" fillId="0" borderId="0" xfId="0" applyFont="1" applyAlignment="1">
      <alignment horizontal="right" vertical="top" wrapText="1"/>
    </xf>
    <xf numFmtId="0" fontId="38" fillId="3" borderId="0" xfId="0" applyFont="1" applyFill="1" applyAlignment="1">
      <alignment horizontal="right" vertical="top" wrapText="1"/>
    </xf>
    <xf numFmtId="3" fontId="34" fillId="0" borderId="0" xfId="0" applyNumberFormat="1" applyFont="1" applyAlignment="1">
      <alignment vertical="top" wrapText="1"/>
    </xf>
    <xf numFmtId="0" fontId="39" fillId="0" borderId="0" xfId="0" applyFont="1" applyAlignment="1">
      <alignment vertical="top" wrapText="1"/>
    </xf>
    <xf numFmtId="3" fontId="39" fillId="0" borderId="0" xfId="0" applyNumberFormat="1" applyFont="1" applyAlignment="1">
      <alignment vertical="top" wrapText="1"/>
    </xf>
    <xf numFmtId="0" fontId="38" fillId="0" borderId="0" xfId="0" applyFont="1" applyAlignment="1">
      <alignment vertical="top" wrapText="1"/>
    </xf>
    <xf numFmtId="3" fontId="38" fillId="0" borderId="0" xfId="0" applyNumberFormat="1" applyFont="1" applyAlignment="1">
      <alignment vertical="top" wrapText="1"/>
    </xf>
    <xf numFmtId="0" fontId="40" fillId="0" borderId="0" xfId="0" applyFont="1" applyAlignment="1">
      <alignment vertical="top" wrapText="1"/>
    </xf>
    <xf numFmtId="3" fontId="40" fillId="0" borderId="0" xfId="0" applyNumberFormat="1" applyFont="1" applyAlignment="1">
      <alignment vertical="top" wrapText="1"/>
    </xf>
    <xf numFmtId="3" fontId="34" fillId="0" borderId="0" xfId="0" applyNumberFormat="1" applyFont="1" applyAlignment="1">
      <alignment horizontal="center" vertical="top" wrapText="1"/>
    </xf>
    <xf numFmtId="3" fontId="34" fillId="0" borderId="0" xfId="0" applyNumberFormat="1" applyFont="1" applyAlignment="1">
      <alignment horizontal="right" vertical="top" wrapText="1"/>
    </xf>
    <xf numFmtId="3" fontId="34" fillId="3" borderId="0" xfId="0" applyNumberFormat="1" applyFont="1" applyFill="1" applyAlignment="1">
      <alignment horizontal="right" vertical="top" wrapText="1"/>
    </xf>
    <xf numFmtId="0" fontId="40" fillId="0" borderId="0" xfId="0" applyFont="1" applyAlignment="1">
      <alignment horizontal="center" vertical="top" wrapText="1"/>
    </xf>
    <xf numFmtId="0" fontId="40" fillId="3" borderId="0" xfId="0" applyFont="1" applyFill="1" applyAlignment="1">
      <alignment horizontal="center" vertical="top" wrapText="1"/>
    </xf>
    <xf numFmtId="0" fontId="39" fillId="0" borderId="0" xfId="0" applyFont="1" applyAlignment="1">
      <alignment vertical="top"/>
    </xf>
    <xf numFmtId="3" fontId="39" fillId="0" borderId="0" xfId="0" applyNumberFormat="1" applyFont="1" applyAlignment="1">
      <alignment vertical="top"/>
    </xf>
    <xf numFmtId="0" fontId="39" fillId="0" borderId="0" xfId="0" applyFont="1" applyAlignment="1">
      <alignment horizontal="center" vertical="top"/>
    </xf>
    <xf numFmtId="0" fontId="39" fillId="3" borderId="0" xfId="0" applyFont="1" applyFill="1" applyAlignment="1">
      <alignment horizontal="center" vertical="top"/>
    </xf>
    <xf numFmtId="0" fontId="39" fillId="0" borderId="0" xfId="0" applyFont="1" applyAlignment="1">
      <alignment horizontal="right" vertical="top"/>
    </xf>
    <xf numFmtId="0" fontId="40" fillId="3" borderId="0" xfId="0" applyFont="1" applyFill="1" applyAlignment="1">
      <alignment horizontal="right" vertical="top"/>
    </xf>
    <xf numFmtId="0" fontId="39" fillId="3" borderId="0" xfId="0" applyFont="1" applyFill="1" applyAlignment="1">
      <alignment horizontal="right" vertical="top"/>
    </xf>
    <xf numFmtId="0" fontId="40" fillId="0" borderId="1" xfId="0" applyFont="1" applyBorder="1" applyAlignment="1">
      <alignment vertical="top"/>
    </xf>
    <xf numFmtId="3" fontId="39" fillId="0" borderId="1" xfId="0" applyNumberFormat="1" applyFont="1" applyBorder="1" applyAlignment="1">
      <alignment vertical="top"/>
    </xf>
    <xf numFmtId="0" fontId="39" fillId="0" borderId="1" xfId="0" applyFont="1" applyBorder="1" applyAlignment="1">
      <alignment vertical="top"/>
    </xf>
    <xf numFmtId="0" fontId="38" fillId="0" borderId="3" xfId="0" applyFont="1" applyBorder="1" applyAlignment="1">
      <alignment horizontal="center" vertical="top" wrapText="1"/>
    </xf>
    <xf numFmtId="3" fontId="38" fillId="0" borderId="3" xfId="0" applyNumberFormat="1" applyFont="1" applyBorder="1" applyAlignment="1">
      <alignment horizontal="center" vertical="top" wrapText="1"/>
    </xf>
    <xf numFmtId="3" fontId="38" fillId="0" borderId="3" xfId="0" applyNumberFormat="1" applyFont="1" applyBorder="1" applyAlignment="1">
      <alignment horizontal="right" vertical="top" wrapText="1"/>
    </xf>
    <xf numFmtId="3" fontId="38" fillId="3" borderId="3" xfId="0" applyNumberFormat="1" applyFont="1" applyFill="1" applyBorder="1" applyAlignment="1">
      <alignment horizontal="right" vertical="top" wrapText="1"/>
    </xf>
    <xf numFmtId="0" fontId="38" fillId="0" borderId="1" xfId="0" applyFont="1" applyBorder="1" applyAlignment="1">
      <alignment horizontal="center" vertical="top" wrapText="1"/>
    </xf>
    <xf numFmtId="3" fontId="38" fillId="0" borderId="1" xfId="0" applyNumberFormat="1" applyFont="1" applyBorder="1" applyAlignment="1">
      <alignment horizontal="center" vertical="top" wrapText="1"/>
    </xf>
    <xf numFmtId="0" fontId="40" fillId="0" borderId="1" xfId="0" applyFont="1" applyBorder="1" applyAlignment="1">
      <alignment horizontal="center" vertical="top" wrapText="1"/>
    </xf>
    <xf numFmtId="3" fontId="40" fillId="0" borderId="1" xfId="0" applyNumberFormat="1" applyFont="1" applyBorder="1" applyAlignment="1">
      <alignment horizontal="center" vertical="top" wrapText="1"/>
    </xf>
    <xf numFmtId="0" fontId="34" fillId="0" borderId="3" xfId="0" applyFont="1" applyBorder="1" applyAlignment="1">
      <alignment horizontal="center" vertical="top" wrapText="1"/>
    </xf>
    <xf numFmtId="168" fontId="34" fillId="0" borderId="3" xfId="0" applyNumberFormat="1" applyFont="1" applyBorder="1" applyAlignment="1">
      <alignment horizontal="center" vertical="top" wrapText="1"/>
    </xf>
    <xf numFmtId="0" fontId="34" fillId="0" borderId="3" xfId="0" applyFont="1" applyBorder="1" applyAlignment="1">
      <alignment vertical="top" wrapText="1"/>
    </xf>
    <xf numFmtId="3" fontId="34" fillId="0" borderId="3" xfId="0" applyNumberFormat="1" applyFont="1" applyBorder="1" applyAlignment="1">
      <alignment horizontal="center" vertical="top" wrapText="1"/>
    </xf>
    <xf numFmtId="3" fontId="34" fillId="0" borderId="3" xfId="0" applyNumberFormat="1" applyFont="1" applyBorder="1" applyAlignment="1">
      <alignment horizontal="right" vertical="top" wrapText="1"/>
    </xf>
    <xf numFmtId="3" fontId="34" fillId="3" borderId="3" xfId="0" applyNumberFormat="1" applyFont="1" applyFill="1" applyBorder="1" applyAlignment="1">
      <alignment horizontal="right" vertical="top" wrapText="1"/>
    </xf>
    <xf numFmtId="0" fontId="34" fillId="0" borderId="1" xfId="0" applyFont="1" applyBorder="1" applyAlignment="1">
      <alignment vertical="top" wrapText="1"/>
    </xf>
    <xf numFmtId="3" fontId="34" fillId="0" borderId="1" xfId="0" applyNumberFormat="1" applyFont="1" applyBorder="1" applyAlignment="1">
      <alignment vertical="top" wrapText="1"/>
    </xf>
    <xf numFmtId="0" fontId="39" fillId="0" borderId="1" xfId="0" applyFont="1" applyBorder="1" applyAlignment="1">
      <alignment vertical="top" wrapText="1"/>
    </xf>
    <xf numFmtId="3" fontId="39" fillId="0" borderId="1" xfId="0" applyNumberFormat="1" applyFont="1" applyBorder="1" applyAlignment="1">
      <alignment vertical="top" wrapText="1"/>
    </xf>
    <xf numFmtId="168"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3" fontId="34" fillId="0" borderId="1" xfId="0" applyNumberFormat="1" applyFont="1" applyBorder="1" applyAlignment="1">
      <alignment horizontal="right" vertical="top" wrapText="1"/>
    </xf>
    <xf numFmtId="3" fontId="34" fillId="3" borderId="1" xfId="0" applyNumberFormat="1" applyFont="1" applyFill="1" applyBorder="1" applyAlignment="1">
      <alignment horizontal="right" vertical="top" wrapText="1"/>
    </xf>
    <xf numFmtId="0" fontId="2" fillId="0" borderId="1" xfId="2" applyFill="1" applyBorder="1" applyAlignment="1">
      <alignment vertical="top" wrapText="1"/>
    </xf>
    <xf numFmtId="0" fontId="34" fillId="0" borderId="1" xfId="0" applyFont="1" applyBorder="1" applyAlignment="1">
      <alignment horizontal="right" vertical="top" wrapText="1"/>
    </xf>
    <xf numFmtId="0" fontId="43" fillId="0" borderId="1" xfId="2" applyFont="1" applyFill="1" applyBorder="1" applyAlignment="1">
      <alignment vertical="top" wrapText="1"/>
    </xf>
    <xf numFmtId="3" fontId="39" fillId="0" borderId="1" xfId="0" applyNumberFormat="1" applyFont="1" applyBorder="1" applyAlignment="1">
      <alignment horizontal="center" vertical="top" wrapText="1"/>
    </xf>
    <xf numFmtId="0" fontId="39" fillId="0" borderId="1" xfId="0" applyFont="1" applyBorder="1" applyAlignment="1">
      <alignment horizontal="center" vertical="top" wrapText="1"/>
    </xf>
    <xf numFmtId="3" fontId="39" fillId="0" borderId="17" xfId="0" applyNumberFormat="1" applyFont="1" applyBorder="1" applyAlignment="1">
      <alignment vertical="top" wrapText="1"/>
    </xf>
    <xf numFmtId="0" fontId="39" fillId="0" borderId="17" xfId="0" applyFont="1" applyBorder="1" applyAlignment="1">
      <alignment vertical="top" wrapText="1"/>
    </xf>
    <xf numFmtId="3" fontId="39" fillId="0" borderId="1" xfId="0" applyNumberFormat="1" applyFont="1" applyBorder="1" applyAlignment="1">
      <alignment horizontal="right" vertical="top" wrapText="1"/>
    </xf>
    <xf numFmtId="0" fontId="39" fillId="0" borderId="1" xfId="0" applyFont="1" applyBorder="1" applyAlignment="1">
      <alignment horizontal="left" vertical="top" wrapText="1"/>
    </xf>
    <xf numFmtId="3" fontId="38" fillId="0" borderId="1" xfId="0" applyNumberFormat="1" applyFont="1" applyBorder="1" applyAlignment="1">
      <alignment horizontal="right" vertical="top" wrapText="1"/>
    </xf>
    <xf numFmtId="3" fontId="38" fillId="3" borderId="1" xfId="0" applyNumberFormat="1" applyFont="1" applyFill="1" applyBorder="1" applyAlignment="1">
      <alignment horizontal="right" vertical="top" wrapText="1"/>
    </xf>
    <xf numFmtId="0" fontId="38" fillId="0" borderId="2" xfId="0" applyFont="1" applyBorder="1" applyAlignment="1">
      <alignment vertical="top" wrapText="1"/>
    </xf>
    <xf numFmtId="0" fontId="38" fillId="0" borderId="18" xfId="0" applyFont="1" applyBorder="1" applyAlignment="1">
      <alignment vertical="top" wrapText="1"/>
    </xf>
    <xf numFmtId="0" fontId="38" fillId="0" borderId="8" xfId="0" applyFont="1" applyBorder="1" applyAlignment="1">
      <alignment vertical="top" wrapText="1"/>
    </xf>
    <xf numFmtId="0" fontId="38" fillId="0" borderId="8" xfId="0" applyFont="1" applyBorder="1" applyAlignment="1">
      <alignment horizontal="center" vertical="top" wrapText="1"/>
    </xf>
    <xf numFmtId="3" fontId="38" fillId="3" borderId="0" xfId="0" applyNumberFormat="1" applyFont="1" applyFill="1" applyAlignment="1">
      <alignment horizontal="right" vertical="top" wrapText="1"/>
    </xf>
    <xf numFmtId="0" fontId="34" fillId="0" borderId="0" xfId="0" applyFont="1" applyAlignment="1">
      <alignment vertical="top"/>
    </xf>
    <xf numFmtId="0" fontId="38" fillId="0" borderId="0" xfId="0" applyFont="1" applyAlignment="1">
      <alignment vertical="top"/>
    </xf>
    <xf numFmtId="0" fontId="34" fillId="0" borderId="0" xfId="0" applyFont="1" applyAlignment="1">
      <alignment horizontal="center" vertical="top"/>
    </xf>
    <xf numFmtId="0" fontId="40" fillId="0" borderId="0" xfId="0" applyFont="1" applyAlignment="1">
      <alignment vertical="top"/>
    </xf>
    <xf numFmtId="0" fontId="9" fillId="0" borderId="0" xfId="0" applyFont="1" applyAlignment="1">
      <alignment horizontal="left" vertical="top"/>
    </xf>
    <xf numFmtId="0" fontId="0" fillId="0" borderId="0" xfId="0" applyAlignment="1">
      <alignment vertical="top"/>
    </xf>
    <xf numFmtId="0" fontId="21" fillId="2" borderId="6" xfId="0" applyFont="1" applyFill="1" applyBorder="1" applyAlignment="1">
      <alignment horizontal="center" vertical="top" wrapText="1"/>
    </xf>
    <xf numFmtId="0" fontId="21" fillId="2" borderId="6" xfId="0" applyFont="1" applyFill="1" applyBorder="1" applyAlignment="1">
      <alignment horizontal="right" vertical="top" wrapText="1"/>
    </xf>
    <xf numFmtId="0" fontId="21" fillId="2" borderId="6" xfId="0" applyFont="1" applyFill="1" applyBorder="1" applyAlignment="1">
      <alignment horizontal="left" vertical="top" wrapText="1"/>
    </xf>
    <xf numFmtId="0" fontId="21" fillId="2" borderId="7" xfId="0" applyFont="1" applyFill="1" applyBorder="1" applyAlignment="1">
      <alignment horizontal="center" vertical="top" wrapText="1"/>
    </xf>
    <xf numFmtId="0" fontId="22" fillId="2" borderId="6" xfId="0" applyFont="1" applyFill="1" applyBorder="1" applyAlignment="1">
      <alignment horizontal="left" vertical="top" wrapText="1"/>
    </xf>
    <xf numFmtId="3" fontId="21" fillId="2" borderId="6" xfId="0" applyNumberFormat="1" applyFont="1" applyFill="1" applyBorder="1" applyAlignment="1">
      <alignment horizontal="right" vertical="top" wrapText="1"/>
    </xf>
    <xf numFmtId="0" fontId="9" fillId="0" borderId="0" xfId="0" applyFont="1" applyAlignment="1">
      <alignment horizontal="center" vertical="top" wrapText="1"/>
    </xf>
    <xf numFmtId="0" fontId="23" fillId="0" borderId="0" xfId="0" applyFont="1" applyAlignment="1">
      <alignment horizontal="center" vertical="top" wrapText="1"/>
    </xf>
    <xf numFmtId="3" fontId="9" fillId="0" borderId="8" xfId="0" applyNumberFormat="1" applyFont="1" applyBorder="1" applyAlignment="1">
      <alignment horizontal="center" vertical="top" wrapText="1"/>
    </xf>
    <xf numFmtId="0" fontId="24" fillId="0" borderId="0" xfId="0" applyFont="1" applyAlignment="1">
      <alignment horizontal="center" vertical="top" wrapText="1"/>
    </xf>
    <xf numFmtId="3" fontId="9" fillId="0" borderId="9" xfId="0" applyNumberFormat="1" applyFont="1" applyBorder="1" applyAlignment="1">
      <alignment horizontal="center" vertical="top" wrapText="1"/>
    </xf>
    <xf numFmtId="3" fontId="9" fillId="0" borderId="0" xfId="0" applyNumberFormat="1" applyFont="1" applyAlignment="1">
      <alignment horizontal="center" vertical="top" wrapText="1"/>
    </xf>
    <xf numFmtId="3" fontId="9" fillId="0" borderId="10" xfId="0" applyNumberFormat="1" applyFont="1" applyBorder="1" applyAlignment="1">
      <alignment horizontal="center" vertical="top" wrapText="1"/>
    </xf>
    <xf numFmtId="3" fontId="9" fillId="0" borderId="1" xfId="0" applyNumberFormat="1" applyFont="1" applyBorder="1" applyAlignment="1">
      <alignment horizontal="center" vertical="top" wrapText="1"/>
    </xf>
    <xf numFmtId="0" fontId="0" fillId="0" borderId="8" xfId="0"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1" fillId="0" borderId="0" xfId="0" applyFont="1" applyAlignment="1">
      <alignment vertical="top"/>
    </xf>
    <xf numFmtId="0" fontId="9" fillId="3" borderId="0" xfId="0" applyFont="1" applyFill="1" applyAlignment="1">
      <alignment horizontal="left" vertical="top"/>
    </xf>
    <xf numFmtId="0" fontId="26" fillId="0" borderId="0" xfId="0" applyFont="1" applyAlignment="1">
      <alignment vertical="top"/>
    </xf>
    <xf numFmtId="0" fontId="12" fillId="0" borderId="0" xfId="0" applyFont="1" applyAlignment="1">
      <alignment horizontal="left" vertical="top"/>
    </xf>
    <xf numFmtId="0" fontId="21" fillId="7" borderId="6" xfId="0" applyFont="1" applyFill="1" applyBorder="1" applyAlignment="1">
      <alignment horizontal="center" vertical="top" wrapText="1"/>
    </xf>
    <xf numFmtId="0" fontId="21" fillId="7" borderId="6" xfId="0" applyFont="1" applyFill="1" applyBorder="1" applyAlignment="1">
      <alignment horizontal="right" vertical="top" wrapText="1"/>
    </xf>
    <xf numFmtId="0" fontId="21" fillId="7" borderId="6" xfId="0" applyFont="1" applyFill="1" applyBorder="1" applyAlignment="1">
      <alignment horizontal="left" vertical="top" wrapText="1"/>
    </xf>
    <xf numFmtId="0" fontId="9" fillId="7" borderId="0" xfId="0" applyFont="1" applyFill="1" applyAlignment="1">
      <alignment horizontal="left" vertical="top"/>
    </xf>
    <xf numFmtId="0" fontId="21" fillId="3" borderId="7" xfId="0" applyFont="1" applyFill="1" applyBorder="1" applyAlignment="1">
      <alignment horizontal="center" vertical="top" wrapText="1"/>
    </xf>
    <xf numFmtId="0" fontId="22" fillId="3" borderId="6" xfId="0" applyFont="1" applyFill="1" applyBorder="1" applyAlignment="1">
      <alignment horizontal="left" vertical="top" wrapText="1"/>
    </xf>
    <xf numFmtId="164" fontId="12" fillId="0" borderId="0" xfId="1" applyNumberFormat="1" applyFont="1" applyFill="1" applyAlignment="1">
      <alignment horizontal="left" vertical="top"/>
    </xf>
    <xf numFmtId="43" fontId="7" fillId="0" borderId="0" xfId="1" applyFont="1" applyAlignment="1">
      <alignment vertical="top"/>
    </xf>
    <xf numFmtId="0" fontId="7" fillId="0" borderId="0" xfId="0" applyFont="1" applyAlignment="1">
      <alignment vertical="top"/>
    </xf>
    <xf numFmtId="0" fontId="29" fillId="3" borderId="7" xfId="0" applyFont="1" applyFill="1" applyBorder="1" applyAlignment="1">
      <alignment horizontal="center" vertical="top" wrapText="1"/>
    </xf>
    <xf numFmtId="0" fontId="30" fillId="3" borderId="6" xfId="0" applyFont="1" applyFill="1" applyBorder="1" applyAlignment="1">
      <alignment horizontal="left" vertical="top" wrapText="1"/>
    </xf>
    <xf numFmtId="0" fontId="29" fillId="3" borderId="6" xfId="0" applyFont="1" applyFill="1" applyBorder="1" applyAlignment="1">
      <alignment horizontal="center" vertical="top" wrapText="1"/>
    </xf>
    <xf numFmtId="0" fontId="29" fillId="3" borderId="6" xfId="0" applyFont="1" applyFill="1" applyBorder="1" applyAlignment="1">
      <alignment horizontal="right" vertical="top" wrapText="1"/>
    </xf>
    <xf numFmtId="0" fontId="29" fillId="3" borderId="6" xfId="0" applyFont="1" applyFill="1" applyBorder="1" applyAlignment="1">
      <alignment horizontal="left" vertical="top" wrapText="1"/>
    </xf>
    <xf numFmtId="0" fontId="3" fillId="0" borderId="0" xfId="0" applyFont="1" applyAlignment="1">
      <alignment horizontal="left" vertical="top"/>
    </xf>
    <xf numFmtId="164" fontId="9" fillId="0" borderId="0" xfId="0" applyNumberFormat="1" applyFont="1" applyAlignment="1">
      <alignment horizontal="left" vertical="top"/>
    </xf>
    <xf numFmtId="0" fontId="9" fillId="0" borderId="0" xfId="0" applyFont="1" applyAlignment="1">
      <alignment vertical="top" wrapText="1"/>
    </xf>
    <xf numFmtId="14" fontId="14" fillId="2" borderId="0" xfId="0" applyNumberFormat="1" applyFont="1" applyFill="1" applyBorder="1" applyAlignment="1">
      <alignment horizontal="right" vertical="top" wrapText="1"/>
    </xf>
    <xf numFmtId="0" fontId="14" fillId="2" borderId="0" xfId="0" applyFont="1" applyFill="1" applyBorder="1" applyAlignment="1">
      <alignment horizontal="right" vertical="top" wrapText="1"/>
    </xf>
    <xf numFmtId="0" fontId="20" fillId="2" borderId="0" xfId="0" applyFont="1" applyFill="1" applyBorder="1" applyAlignment="1">
      <alignment horizontal="right" vertical="top" wrapText="1"/>
    </xf>
    <xf numFmtId="0" fontId="9" fillId="3" borderId="0" xfId="0" applyFont="1" applyFill="1" applyAlignment="1">
      <alignment horizontal="left" vertical="top"/>
    </xf>
    <xf numFmtId="0" fontId="21" fillId="3" borderId="6" xfId="0" applyFont="1" applyFill="1" applyBorder="1" applyAlignment="1">
      <alignment horizontal="center"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horizontal="left" vertical="top" wrapText="1"/>
    </xf>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wrapText="1"/>
    </xf>
    <xf numFmtId="0" fontId="0" fillId="0" borderId="0" xfId="0" applyFont="1" applyAlignment="1">
      <alignment vertical="top"/>
    </xf>
    <xf numFmtId="0" fontId="12" fillId="4" borderId="1" xfId="0" applyFont="1" applyFill="1" applyBorder="1" applyAlignment="1">
      <alignment horizontal="center" vertical="center" wrapText="1"/>
    </xf>
    <xf numFmtId="166" fontId="12" fillId="4" borderId="1" xfId="0" applyNumberFormat="1" applyFont="1" applyFill="1" applyBorder="1" applyAlignment="1">
      <alignment horizontal="center" vertical="center" wrapText="1"/>
    </xf>
    <xf numFmtId="0" fontId="19" fillId="0" borderId="0" xfId="0" applyFont="1" applyAlignment="1">
      <alignment horizontal="center" vertical="center"/>
    </xf>
    <xf numFmtId="0" fontId="44" fillId="0" borderId="0" xfId="0" applyFont="1" applyAlignment="1">
      <alignment horizontal="center" vertical="center"/>
    </xf>
    <xf numFmtId="0" fontId="1" fillId="0" borderId="8" xfId="0" applyFont="1" applyBorder="1" applyAlignment="1">
      <alignment vertical="top"/>
    </xf>
    <xf numFmtId="0" fontId="14" fillId="7" borderId="5" xfId="0" applyFont="1" applyFill="1" applyBorder="1" applyAlignment="1">
      <alignment horizontal="right" vertical="top" wrapText="1"/>
    </xf>
    <xf numFmtId="14" fontId="14" fillId="2" borderId="5" xfId="0" applyNumberFormat="1" applyFont="1" applyFill="1" applyBorder="1" applyAlignment="1">
      <alignment horizontal="right" vertical="top" wrapText="1"/>
    </xf>
    <xf numFmtId="0" fontId="19"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19" fillId="4" borderId="1" xfId="1" applyNumberFormat="1" applyFont="1" applyFill="1" applyBorder="1" applyAlignment="1">
      <alignment horizontal="center" vertical="center" wrapText="1"/>
    </xf>
    <xf numFmtId="0" fontId="19" fillId="4" borderId="1" xfId="0" applyFont="1" applyFill="1" applyBorder="1" applyAlignment="1">
      <alignment horizontal="center" vertical="center"/>
    </xf>
    <xf numFmtId="165" fontId="19" fillId="4" borderId="1" xfId="1" applyNumberFormat="1" applyFont="1" applyFill="1" applyBorder="1" applyAlignment="1">
      <alignment horizontal="center" vertical="center"/>
    </xf>
    <xf numFmtId="0" fontId="9" fillId="0" borderId="1" xfId="0" applyFont="1" applyBorder="1" applyAlignment="1">
      <alignment horizontal="center" vertical="center" wrapText="1"/>
    </xf>
    <xf numFmtId="165" fontId="12" fillId="4" borderId="1" xfId="1" applyNumberFormat="1" applyFont="1" applyFill="1" applyBorder="1" applyAlignment="1">
      <alignment horizontal="center" vertical="center" wrapText="1"/>
    </xf>
    <xf numFmtId="165" fontId="9" fillId="3"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3" fontId="9" fillId="0" borderId="1" xfId="3" applyNumberFormat="1" applyFont="1" applyBorder="1" applyAlignment="1">
      <alignment horizontal="center" vertical="center" wrapText="1"/>
    </xf>
    <xf numFmtId="164" fontId="9" fillId="0" borderId="1" xfId="1" applyNumberFormat="1" applyFont="1" applyFill="1" applyBorder="1" applyAlignment="1">
      <alignment horizontal="center" vertical="center"/>
    </xf>
    <xf numFmtId="0" fontId="9" fillId="4" borderId="1" xfId="0" applyFont="1" applyFill="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64" fontId="9" fillId="0" borderId="1" xfId="1" applyNumberFormat="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164" fontId="9" fillId="0" borderId="1" xfId="1" applyNumberFormat="1" applyFont="1" applyBorder="1" applyAlignment="1">
      <alignment horizontal="center" vertical="center" wrapText="1"/>
    </xf>
    <xf numFmtId="49" fontId="9" fillId="0" borderId="1" xfId="8" quotePrefix="1" applyNumberFormat="1" applyFont="1" applyBorder="1" applyAlignment="1">
      <alignment horizontal="center" vertical="center" wrapText="1"/>
    </xf>
    <xf numFmtId="0" fontId="9" fillId="0" borderId="1" xfId="8" applyFont="1" applyBorder="1" applyAlignment="1">
      <alignment horizontal="center" vertical="center" wrapText="1"/>
    </xf>
    <xf numFmtId="0" fontId="9" fillId="0" borderId="1" xfId="0" applyFont="1" applyBorder="1" applyAlignment="1">
      <alignment horizontal="center" vertical="center" wrapText="1" readingOrder="1"/>
    </xf>
    <xf numFmtId="164" fontId="9" fillId="0" borderId="1" xfId="1" applyNumberFormat="1" applyFont="1" applyFill="1" applyBorder="1" applyAlignment="1">
      <alignment horizontal="center" vertical="center" wrapText="1" readingOrder="1"/>
    </xf>
    <xf numFmtId="49" fontId="4" fillId="0" borderId="1" xfId="1"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37" fontId="3" fillId="4" borderId="1" xfId="8" applyNumberFormat="1" applyFont="1" applyFill="1" applyBorder="1" applyAlignment="1">
      <alignment horizontal="center" vertical="center" wrapText="1"/>
    </xf>
    <xf numFmtId="37" fontId="9"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9" fillId="4" borderId="1" xfId="0" applyFont="1" applyFill="1" applyBorder="1" applyAlignment="1">
      <alignment horizontal="center" vertical="center"/>
    </xf>
    <xf numFmtId="165" fontId="9" fillId="4" borderId="1" xfId="1" applyNumberFormat="1" applyFont="1" applyFill="1" applyBorder="1" applyAlignment="1">
      <alignment horizontal="center" vertical="center" wrapText="1"/>
    </xf>
    <xf numFmtId="0" fontId="9" fillId="4" borderId="1" xfId="10" applyFont="1" applyFill="1" applyBorder="1" applyAlignment="1">
      <alignment horizontal="center" vertical="center" wrapText="1"/>
    </xf>
    <xf numFmtId="0" fontId="8"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49" fontId="9" fillId="4" borderId="1" xfId="11" applyNumberFormat="1" applyFont="1" applyFill="1" applyBorder="1" applyAlignment="1" applyProtection="1">
      <alignment horizontal="center" vertical="center" wrapText="1"/>
      <protection locked="0"/>
    </xf>
    <xf numFmtId="0" fontId="9" fillId="4" borderId="1" xfId="11" quotePrefix="1" applyFont="1" applyFill="1" applyBorder="1" applyAlignment="1">
      <alignment horizontal="center" vertical="center" wrapText="1"/>
    </xf>
    <xf numFmtId="165" fontId="9" fillId="4" borderId="1" xfId="12" quotePrefix="1" applyNumberFormat="1" applyFont="1" applyFill="1" applyBorder="1" applyAlignment="1">
      <alignment horizontal="center" vertical="center" wrapText="1"/>
    </xf>
    <xf numFmtId="49" fontId="9" fillId="4" borderId="1" xfId="0" applyNumberFormat="1" applyFont="1" applyFill="1" applyBorder="1" applyAlignment="1" applyProtection="1">
      <alignment horizontal="center" vertical="center" wrapText="1"/>
      <protection locked="0"/>
    </xf>
    <xf numFmtId="0" fontId="9" fillId="4" borderId="1" xfId="13" applyFont="1" applyFill="1" applyBorder="1" applyAlignment="1">
      <alignment horizontal="center" vertical="center" wrapText="1"/>
    </xf>
    <xf numFmtId="3" fontId="3" fillId="4" borderId="1" xfId="5" applyNumberFormat="1" applyFont="1" applyFill="1" applyBorder="1" applyAlignment="1">
      <alignment horizontal="center" vertical="center" wrapText="1"/>
    </xf>
    <xf numFmtId="0" fontId="9" fillId="4" borderId="1" xfId="14" applyFont="1" applyFill="1" applyBorder="1" applyAlignment="1">
      <alignment horizontal="center" vertical="center" wrapText="1"/>
    </xf>
    <xf numFmtId="0" fontId="9" fillId="4" borderId="1" xfId="8" applyFont="1" applyFill="1" applyBorder="1" applyAlignment="1">
      <alignment horizontal="center" vertical="center" wrapText="1"/>
    </xf>
    <xf numFmtId="0" fontId="9" fillId="4" borderId="1" xfId="15" applyFont="1" applyFill="1" applyBorder="1" applyAlignment="1">
      <alignment horizontal="center" vertical="center" wrapText="1"/>
    </xf>
    <xf numFmtId="164" fontId="3" fillId="4" borderId="1" xfId="1" applyNumberFormat="1" applyFont="1" applyFill="1" applyBorder="1" applyAlignment="1">
      <alignment horizontal="center" vertical="center" wrapText="1"/>
    </xf>
    <xf numFmtId="0" fontId="9" fillId="4" borderId="1" xfId="0" quotePrefix="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xf>
    <xf numFmtId="0" fontId="9" fillId="4" borderId="1" xfId="4" applyFont="1" applyFill="1" applyBorder="1" applyAlignment="1">
      <alignment horizontal="center" vertical="center" wrapText="1"/>
    </xf>
    <xf numFmtId="3" fontId="9" fillId="4" borderId="1" xfId="16" applyNumberFormat="1" applyFont="1" applyFill="1" applyBorder="1" applyAlignment="1">
      <alignment horizontal="center" vertical="center" wrapText="1"/>
    </xf>
    <xf numFmtId="164" fontId="12" fillId="4" borderId="1" xfId="1" applyNumberFormat="1" applyFont="1" applyFill="1" applyBorder="1" applyAlignment="1">
      <alignment horizontal="center" vertical="center" wrapText="1"/>
    </xf>
    <xf numFmtId="0" fontId="28" fillId="4" borderId="1" xfId="0" applyFont="1" applyFill="1" applyBorder="1" applyAlignment="1">
      <alignment horizontal="center" vertical="center" wrapText="1"/>
    </xf>
    <xf numFmtId="49" fontId="9" fillId="4" borderId="1" xfId="8" quotePrefix="1"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9" fillId="4" borderId="1" xfId="17" applyFont="1" applyFill="1" applyBorder="1" applyAlignment="1">
      <alignment horizontal="center" vertical="center" wrapText="1"/>
    </xf>
    <xf numFmtId="165" fontId="9" fillId="4" borderId="1" xfId="1" applyNumberFormat="1" applyFont="1" applyFill="1" applyBorder="1" applyAlignment="1">
      <alignment horizontal="center" vertical="center"/>
    </xf>
    <xf numFmtId="0" fontId="9" fillId="4" borderId="1" xfId="8" quotePrefix="1" applyFont="1" applyFill="1" applyBorder="1" applyAlignment="1">
      <alignment horizontal="center" vertical="center" wrapText="1"/>
    </xf>
    <xf numFmtId="164" fontId="9" fillId="4" borderId="1" xfId="1" applyNumberFormat="1" applyFont="1" applyFill="1" applyBorder="1" applyAlignment="1">
      <alignment horizontal="center" vertical="center"/>
    </xf>
    <xf numFmtId="0" fontId="9" fillId="4" borderId="1" xfId="0" applyFont="1" applyFill="1" applyBorder="1" applyAlignment="1">
      <alignment horizontal="center" vertical="center" wrapText="1" readingOrder="1"/>
    </xf>
    <xf numFmtId="164" fontId="9" fillId="4" borderId="1" xfId="1" applyNumberFormat="1" applyFont="1" applyFill="1" applyBorder="1" applyAlignment="1">
      <alignment horizontal="center" vertical="center" wrapText="1" readingOrder="1"/>
    </xf>
    <xf numFmtId="0" fontId="3" fillId="4" borderId="1" xfId="5" applyFont="1" applyFill="1" applyBorder="1" applyAlignment="1">
      <alignment horizontal="center" vertical="center" wrapText="1" readingOrder="1"/>
    </xf>
    <xf numFmtId="49" fontId="3" fillId="4" borderId="1" xfId="5" applyNumberFormat="1" applyFont="1" applyFill="1" applyBorder="1" applyAlignment="1">
      <alignment horizontal="center" vertical="center" wrapText="1" shrinkToFit="1"/>
    </xf>
    <xf numFmtId="0" fontId="19" fillId="0" borderId="1" xfId="0" applyFont="1" applyBorder="1" applyAlignment="1">
      <alignment horizontal="center" vertical="center" wrapText="1"/>
    </xf>
    <xf numFmtId="3" fontId="19" fillId="0" borderId="1" xfId="0" applyNumberFormat="1" applyFont="1" applyBorder="1" applyAlignment="1">
      <alignment horizontal="center" vertical="center" wrapText="1"/>
    </xf>
    <xf numFmtId="165" fontId="19" fillId="0" borderId="1" xfId="1" applyNumberFormat="1" applyFont="1" applyFill="1" applyBorder="1" applyAlignment="1">
      <alignment horizontal="center" vertical="center" wrapText="1"/>
    </xf>
    <xf numFmtId="0" fontId="9" fillId="0" borderId="0" xfId="0" applyFont="1" applyAlignment="1">
      <alignment horizontal="center" vertical="top"/>
    </xf>
    <xf numFmtId="0" fontId="0" fillId="0" borderId="0" xfId="0" applyFont="1" applyAlignment="1">
      <alignment horizontal="center" vertical="top"/>
    </xf>
    <xf numFmtId="49" fontId="9" fillId="0" borderId="0" xfId="0" applyNumberFormat="1" applyFont="1" applyAlignment="1">
      <alignment horizontal="center" vertical="top"/>
    </xf>
    <xf numFmtId="49" fontId="0" fillId="0" borderId="0" xfId="0" applyNumberFormat="1" applyFont="1" applyAlignment="1">
      <alignment horizontal="center" vertical="top"/>
    </xf>
    <xf numFmtId="0" fontId="9" fillId="2" borderId="1" xfId="0"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0" borderId="1" xfId="5" applyFont="1" applyBorder="1" applyAlignment="1">
      <alignment horizontal="center" vertical="center" wrapText="1"/>
    </xf>
    <xf numFmtId="166" fontId="9" fillId="3" borderId="1" xfId="0" applyNumberFormat="1" applyFont="1" applyFill="1" applyBorder="1" applyAlignment="1">
      <alignment horizontal="center" vertical="center" wrapText="1"/>
    </xf>
    <xf numFmtId="0" fontId="9" fillId="3" borderId="0" xfId="0" applyFont="1" applyFill="1" applyAlignment="1">
      <alignment vertical="top"/>
    </xf>
    <xf numFmtId="0" fontId="9" fillId="0" borderId="1" xfId="6" applyFont="1" applyBorder="1" applyAlignment="1">
      <alignment horizontal="center" vertical="center" wrapText="1"/>
    </xf>
    <xf numFmtId="0" fontId="9" fillId="0" borderId="1" xfId="7" applyFont="1" applyBorder="1" applyAlignment="1">
      <alignment horizontal="center" vertical="center"/>
    </xf>
    <xf numFmtId="0" fontId="9" fillId="0" borderId="1" xfId="7" applyFont="1" applyBorder="1" applyAlignment="1">
      <alignment horizontal="center" vertical="center" wrapText="1"/>
    </xf>
    <xf numFmtId="166" fontId="9" fillId="0" borderId="1" xfId="2" applyNumberFormat="1" applyFont="1" applyFill="1" applyBorder="1" applyAlignment="1">
      <alignment horizontal="center" vertical="center" wrapText="1"/>
    </xf>
    <xf numFmtId="166" fontId="9" fillId="3" borderId="1" xfId="2" applyNumberFormat="1" applyFont="1" applyFill="1" applyBorder="1" applyAlignment="1">
      <alignment horizontal="center" vertical="center" wrapText="1"/>
    </xf>
    <xf numFmtId="166" fontId="9" fillId="0" borderId="1" xfId="0" applyNumberFormat="1" applyFont="1" applyBorder="1" applyAlignment="1">
      <alignment horizontal="center" vertical="center"/>
    </xf>
    <xf numFmtId="0" fontId="9" fillId="3" borderId="1" xfId="5" applyFont="1" applyFill="1" applyBorder="1" applyAlignment="1">
      <alignment horizontal="center" vertical="center" wrapText="1"/>
    </xf>
    <xf numFmtId="166" fontId="9" fillId="3" borderId="1" xfId="0" applyNumberFormat="1" applyFont="1" applyFill="1" applyBorder="1" applyAlignment="1">
      <alignment horizontal="center" vertical="center"/>
    </xf>
    <xf numFmtId="0" fontId="9" fillId="3" borderId="1" xfId="3" quotePrefix="1" applyFont="1" applyFill="1" applyBorder="1" applyAlignment="1">
      <alignment horizontal="center" vertical="center" wrapText="1"/>
    </xf>
    <xf numFmtId="0" fontId="9" fillId="0" borderId="0" xfId="0" applyFont="1" applyAlignment="1">
      <alignment horizontal="left" vertical="top" wrapText="1"/>
    </xf>
    <xf numFmtId="49" fontId="19" fillId="0" borderId="1" xfId="1" applyNumberFormat="1" applyFont="1" applyFill="1" applyBorder="1" applyAlignment="1">
      <alignment horizontal="center" vertical="center" wrapText="1"/>
    </xf>
    <xf numFmtId="0" fontId="46" fillId="0" borderId="1" xfId="0" applyFont="1" applyBorder="1" applyAlignment="1">
      <alignment horizontal="center" vertical="center"/>
    </xf>
    <xf numFmtId="0" fontId="9" fillId="0" borderId="1" xfId="4" applyFont="1" applyBorder="1" applyAlignment="1">
      <alignment horizontal="center" vertical="center" wrapText="1"/>
    </xf>
    <xf numFmtId="0" fontId="9" fillId="5"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8" fillId="0" borderId="0" xfId="0" applyFont="1" applyAlignment="1">
      <alignment horizontal="center" vertical="top"/>
    </xf>
    <xf numFmtId="0" fontId="4" fillId="0" borderId="0" xfId="0" applyFont="1" applyAlignment="1">
      <alignment horizontal="center" vertical="top"/>
    </xf>
    <xf numFmtId="164" fontId="18" fillId="0" borderId="0" xfId="1" applyNumberFormat="1" applyFont="1" applyFill="1" applyAlignment="1">
      <alignment horizontal="center" vertical="top"/>
    </xf>
    <xf numFmtId="0" fontId="18" fillId="0" borderId="0" xfId="0" applyFont="1" applyAlignment="1">
      <alignment horizontal="left" vertical="top" wrapText="1"/>
    </xf>
    <xf numFmtId="0" fontId="9" fillId="0" borderId="0" xfId="0" applyFont="1" applyAlignment="1">
      <alignment horizontal="center" vertical="top" wrapText="1"/>
    </xf>
    <xf numFmtId="0" fontId="35" fillId="2" borderId="11" xfId="0" applyFont="1" applyFill="1" applyBorder="1" applyAlignment="1">
      <alignment vertical="center" wrapText="1"/>
    </xf>
    <xf numFmtId="0" fontId="35" fillId="2" borderId="15" xfId="0" applyFont="1" applyFill="1" applyBorder="1" applyAlignment="1">
      <alignment vertical="center" wrapText="1"/>
    </xf>
    <xf numFmtId="0" fontId="35" fillId="2" borderId="11" xfId="0" applyFont="1" applyFill="1" applyBorder="1" applyAlignment="1">
      <alignment horizontal="center" vertical="center" wrapText="1"/>
    </xf>
    <xf numFmtId="0" fontId="33" fillId="0" borderId="0" xfId="0" applyFont="1" applyAlignment="1">
      <alignment horizontal="center" vertical="center"/>
    </xf>
    <xf numFmtId="0" fontId="33" fillId="2" borderId="0" xfId="0" applyFont="1" applyFill="1" applyAlignment="1">
      <alignment horizontal="center" vertical="center"/>
    </xf>
    <xf numFmtId="0" fontId="35" fillId="2" borderId="0" xfId="0" applyFont="1" applyFill="1" applyAlignment="1">
      <alignment horizontal="center" vertical="center" wrapText="1"/>
    </xf>
    <xf numFmtId="0" fontId="33" fillId="2" borderId="12" xfId="0" applyFont="1" applyFill="1" applyBorder="1" applyAlignment="1">
      <alignment horizontal="center" vertical="center" wrapText="1"/>
    </xf>
    <xf numFmtId="0" fontId="33" fillId="2" borderId="14" xfId="0" applyFont="1" applyFill="1" applyBorder="1" applyAlignment="1">
      <alignment horizontal="center" vertical="center" wrapText="1"/>
    </xf>
  </cellXfs>
  <cellStyles count="19">
    <cellStyle name="Comma" xfId="1" builtinId="3"/>
    <cellStyle name="Comma 2" xfId="9"/>
    <cellStyle name="Comma 4" xfId="12"/>
    <cellStyle name="Hyperlink" xfId="2" builtinId="8"/>
    <cellStyle name="Normal" xfId="0" builtinId="0"/>
    <cellStyle name="Normal 11" xfId="11"/>
    <cellStyle name="Normal 15" xfId="10"/>
    <cellStyle name="Normal 2" xfId="3"/>
    <cellStyle name="Normal 2 2" xfId="18"/>
    <cellStyle name="Normal 2 2 2" xfId="7"/>
    <cellStyle name="Normal 29" xfId="14"/>
    <cellStyle name="Normal 3" xfId="4"/>
    <cellStyle name="Normal 3 2" xfId="15"/>
    <cellStyle name="Normal 36" xfId="17"/>
    <cellStyle name="Normal 4" xfId="5"/>
    <cellStyle name="Normal 4 2" xfId="8"/>
    <cellStyle name="Normal 7" xfId="16"/>
    <cellStyle name="Normal 8" xfId="13"/>
    <cellStyle name="Normal_Hoja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49</xdr:row>
      <xdr:rowOff>0</xdr:rowOff>
    </xdr:from>
    <xdr:to>
      <xdr:col>9</xdr:col>
      <xdr:colOff>38735</xdr:colOff>
      <xdr:row>49</xdr:row>
      <xdr:rowOff>171450</xdr:rowOff>
    </xdr:to>
    <xdr:sp macro="" textlink="">
      <xdr:nvSpPr>
        <xdr:cNvPr id="2" name="Shape 3">
          <a:extLst>
            <a:ext uri="{FF2B5EF4-FFF2-40B4-BE49-F238E27FC236}">
              <a16:creationId xmlns="" xmlns:a16="http://schemas.microsoft.com/office/drawing/2014/main" id="{DA727CAD-B5EF-4E06-8741-5528B156EF9E}"/>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3" name="Shape 3">
          <a:extLst>
            <a:ext uri="{FF2B5EF4-FFF2-40B4-BE49-F238E27FC236}">
              <a16:creationId xmlns="" xmlns:a16="http://schemas.microsoft.com/office/drawing/2014/main" id="{4E315418-4B59-4097-9F1A-420DDDCAB131}"/>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4" name="Shape 3">
          <a:extLst>
            <a:ext uri="{FF2B5EF4-FFF2-40B4-BE49-F238E27FC236}">
              <a16:creationId xmlns="" xmlns:a16="http://schemas.microsoft.com/office/drawing/2014/main" id="{6EEA0FAE-95A7-49F2-8E9D-CCB34F4D43B0}"/>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5" name="Shape 3">
          <a:extLst>
            <a:ext uri="{FF2B5EF4-FFF2-40B4-BE49-F238E27FC236}">
              <a16:creationId xmlns="" xmlns:a16="http://schemas.microsoft.com/office/drawing/2014/main" id="{A220DFC7-7E0D-47C7-BD95-21CC9E20D6F0}"/>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6" name="Shape 3">
          <a:extLst>
            <a:ext uri="{FF2B5EF4-FFF2-40B4-BE49-F238E27FC236}">
              <a16:creationId xmlns="" xmlns:a16="http://schemas.microsoft.com/office/drawing/2014/main" id="{94BDE71A-4817-43A9-8DF7-AAC9E5E4CDAB}"/>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7" name="Shape 3">
          <a:extLst>
            <a:ext uri="{FF2B5EF4-FFF2-40B4-BE49-F238E27FC236}">
              <a16:creationId xmlns="" xmlns:a16="http://schemas.microsoft.com/office/drawing/2014/main" id="{51E80E17-BFE5-4085-B586-082B1216C113}"/>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8" name="Shape 3">
          <a:extLst>
            <a:ext uri="{FF2B5EF4-FFF2-40B4-BE49-F238E27FC236}">
              <a16:creationId xmlns="" xmlns:a16="http://schemas.microsoft.com/office/drawing/2014/main" id="{EA57B2FE-01BF-4BBB-9A6E-14FF55DDDE2F}"/>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9" name="Shape 3">
          <a:extLst>
            <a:ext uri="{FF2B5EF4-FFF2-40B4-BE49-F238E27FC236}">
              <a16:creationId xmlns="" xmlns:a16="http://schemas.microsoft.com/office/drawing/2014/main" id="{69793BB8-FFE3-4E80-83C4-B04B4F0ECA29}"/>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10" name="Shape 3">
          <a:extLst>
            <a:ext uri="{FF2B5EF4-FFF2-40B4-BE49-F238E27FC236}">
              <a16:creationId xmlns="" xmlns:a16="http://schemas.microsoft.com/office/drawing/2014/main" id="{4E38AA01-EEE4-4820-A59D-DB0C3C8F77F2}"/>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11" name="Shape 3">
          <a:extLst>
            <a:ext uri="{FF2B5EF4-FFF2-40B4-BE49-F238E27FC236}">
              <a16:creationId xmlns="" xmlns:a16="http://schemas.microsoft.com/office/drawing/2014/main" id="{D95BD688-6ED9-4189-923C-AB903D834014}"/>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12" name="Shape 3">
          <a:extLst>
            <a:ext uri="{FF2B5EF4-FFF2-40B4-BE49-F238E27FC236}">
              <a16:creationId xmlns="" xmlns:a16="http://schemas.microsoft.com/office/drawing/2014/main" id="{D2512437-8BA2-4C8A-A3D5-C4F5C499A619}"/>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9</xdr:col>
      <xdr:colOff>0</xdr:colOff>
      <xdr:row>49</xdr:row>
      <xdr:rowOff>0</xdr:rowOff>
    </xdr:from>
    <xdr:to>
      <xdr:col>9</xdr:col>
      <xdr:colOff>38735</xdr:colOff>
      <xdr:row>49</xdr:row>
      <xdr:rowOff>171450</xdr:rowOff>
    </xdr:to>
    <xdr:sp macro="" textlink="">
      <xdr:nvSpPr>
        <xdr:cNvPr id="13" name="Shape 3">
          <a:extLst>
            <a:ext uri="{FF2B5EF4-FFF2-40B4-BE49-F238E27FC236}">
              <a16:creationId xmlns="" xmlns:a16="http://schemas.microsoft.com/office/drawing/2014/main" id="{883BFACD-7EC7-4614-98EB-EE675AB2782F}"/>
            </a:ext>
          </a:extLst>
        </xdr:cNvPr>
        <xdr:cNvSpPr txBox="1"/>
      </xdr:nvSpPr>
      <xdr:spPr>
        <a:xfrm>
          <a:off x="9391650" y="20345400"/>
          <a:ext cx="38735"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4" name="Shape 3">
          <a:extLst>
            <a:ext uri="{FF2B5EF4-FFF2-40B4-BE49-F238E27FC236}">
              <a16:creationId xmlns="" xmlns:a16="http://schemas.microsoft.com/office/drawing/2014/main" id="{A0687221-F97D-4458-A7A7-C701F0E36A5F}"/>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5" name="Shape 3">
          <a:extLst>
            <a:ext uri="{FF2B5EF4-FFF2-40B4-BE49-F238E27FC236}">
              <a16:creationId xmlns="" xmlns:a16="http://schemas.microsoft.com/office/drawing/2014/main" id="{51CE37EE-5DFD-4300-BF11-A1021EE80A13}"/>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6" name="Shape 3">
          <a:extLst>
            <a:ext uri="{FF2B5EF4-FFF2-40B4-BE49-F238E27FC236}">
              <a16:creationId xmlns="" xmlns:a16="http://schemas.microsoft.com/office/drawing/2014/main" id="{8088479B-1B6D-4A9F-9DA2-05B9C9DD2389}"/>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7" name="Shape 3">
          <a:extLst>
            <a:ext uri="{FF2B5EF4-FFF2-40B4-BE49-F238E27FC236}">
              <a16:creationId xmlns="" xmlns:a16="http://schemas.microsoft.com/office/drawing/2014/main" id="{00C13F03-F473-401E-AFE4-91F0A106F95A}"/>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8" name="Shape 3">
          <a:extLst>
            <a:ext uri="{FF2B5EF4-FFF2-40B4-BE49-F238E27FC236}">
              <a16:creationId xmlns="" xmlns:a16="http://schemas.microsoft.com/office/drawing/2014/main" id="{D3A8B690-D8CB-432A-8D01-232AFC57545C}"/>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19" name="Shape 3">
          <a:extLst>
            <a:ext uri="{FF2B5EF4-FFF2-40B4-BE49-F238E27FC236}">
              <a16:creationId xmlns="" xmlns:a16="http://schemas.microsoft.com/office/drawing/2014/main" id="{48B36994-EFF5-4804-B6D4-772509267189}"/>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0" name="Shape 3">
          <a:extLst>
            <a:ext uri="{FF2B5EF4-FFF2-40B4-BE49-F238E27FC236}">
              <a16:creationId xmlns="" xmlns:a16="http://schemas.microsoft.com/office/drawing/2014/main" id="{2A9D7BB5-6D31-40FE-B413-C06FA8A00BA6}"/>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1" name="Shape 3">
          <a:extLst>
            <a:ext uri="{FF2B5EF4-FFF2-40B4-BE49-F238E27FC236}">
              <a16:creationId xmlns="" xmlns:a16="http://schemas.microsoft.com/office/drawing/2014/main" id="{DA30A040-1631-4B1C-95B7-19B06667A998}"/>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2" name="Shape 3">
          <a:extLst>
            <a:ext uri="{FF2B5EF4-FFF2-40B4-BE49-F238E27FC236}">
              <a16:creationId xmlns="" xmlns:a16="http://schemas.microsoft.com/office/drawing/2014/main" id="{B863A218-5AB2-4218-B46F-7B56ECABA8BD}"/>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3" name="Shape 3">
          <a:extLst>
            <a:ext uri="{FF2B5EF4-FFF2-40B4-BE49-F238E27FC236}">
              <a16:creationId xmlns="" xmlns:a16="http://schemas.microsoft.com/office/drawing/2014/main" id="{BED23EDA-3FDD-4ACE-B341-4057C9177467}"/>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4" name="Shape 3">
          <a:extLst>
            <a:ext uri="{FF2B5EF4-FFF2-40B4-BE49-F238E27FC236}">
              <a16:creationId xmlns="" xmlns:a16="http://schemas.microsoft.com/office/drawing/2014/main" id="{0619F6F9-E6E2-4F7E-9757-2D20BBA2C0D9}"/>
            </a:ext>
          </a:extLst>
        </xdr:cNvPr>
        <xdr:cNvSpPr txBox="1"/>
      </xdr:nvSpPr>
      <xdr:spPr>
        <a:xfrm>
          <a:off x="8077200" y="20345400"/>
          <a:ext cx="39370" cy="171450"/>
        </a:xfrm>
        <a:prstGeom prst="rect">
          <a:avLst/>
        </a:prstGeom>
        <a:noFill/>
        <a:ln w="9525">
          <a:noFill/>
        </a:ln>
      </xdr:spPr>
    </xdr:sp>
    <xdr:clientData fLocksWithSheet="0"/>
  </xdr:twoCellAnchor>
  <xdr:twoCellAnchor editAs="oneCell">
    <xdr:from>
      <xdr:col>7</xdr:col>
      <xdr:colOff>0</xdr:colOff>
      <xdr:row>49</xdr:row>
      <xdr:rowOff>0</xdr:rowOff>
    </xdr:from>
    <xdr:to>
      <xdr:col>7</xdr:col>
      <xdr:colOff>39370</xdr:colOff>
      <xdr:row>49</xdr:row>
      <xdr:rowOff>171450</xdr:rowOff>
    </xdr:to>
    <xdr:sp macro="" textlink="">
      <xdr:nvSpPr>
        <xdr:cNvPr id="25" name="Shape 3">
          <a:extLst>
            <a:ext uri="{FF2B5EF4-FFF2-40B4-BE49-F238E27FC236}">
              <a16:creationId xmlns="" xmlns:a16="http://schemas.microsoft.com/office/drawing/2014/main" id="{6649558F-4524-4A54-BFAC-DF0EE8F76BB2}"/>
            </a:ext>
          </a:extLst>
        </xdr:cNvPr>
        <xdr:cNvSpPr txBox="1"/>
      </xdr:nvSpPr>
      <xdr:spPr>
        <a:xfrm>
          <a:off x="8077200" y="20345400"/>
          <a:ext cx="39370" cy="171450"/>
        </a:xfrm>
        <a:prstGeom prst="rect">
          <a:avLst/>
        </a:prstGeom>
        <a:noFill/>
        <a:ln w="9525">
          <a:noFill/>
        </a:ln>
      </xdr:spPr>
    </xdr:sp>
    <xdr:clientData fLocksWithSheet="0"/>
  </xdr:twoCellAnchor>
  <xdr:oneCellAnchor>
    <xdr:from>
      <xdr:col>7</xdr:col>
      <xdr:colOff>0</xdr:colOff>
      <xdr:row>213</xdr:row>
      <xdr:rowOff>0</xdr:rowOff>
    </xdr:from>
    <xdr:ext cx="0" cy="172227"/>
    <xdr:sp macro="" textlink="">
      <xdr:nvSpPr>
        <xdr:cNvPr id="26" name="TextBox 25">
          <a:extLst>
            <a:ext uri="{FF2B5EF4-FFF2-40B4-BE49-F238E27FC236}">
              <a16:creationId xmlns="" xmlns:a16="http://schemas.microsoft.com/office/drawing/2014/main" id="{366AB653-52E3-418D-A667-8A540951695C}"/>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27" name="TextBox 26">
          <a:extLst>
            <a:ext uri="{FF2B5EF4-FFF2-40B4-BE49-F238E27FC236}">
              <a16:creationId xmlns="" xmlns:a16="http://schemas.microsoft.com/office/drawing/2014/main" id="{88E859D4-118D-4B7D-BEC1-5B6F159087FC}"/>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28" name="TextBox 27">
          <a:extLst>
            <a:ext uri="{FF2B5EF4-FFF2-40B4-BE49-F238E27FC236}">
              <a16:creationId xmlns="" xmlns:a16="http://schemas.microsoft.com/office/drawing/2014/main" id="{C62652F4-4A78-49B8-B5DB-024DB5FB19D7}"/>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29" name="TextBox 28">
          <a:extLst>
            <a:ext uri="{FF2B5EF4-FFF2-40B4-BE49-F238E27FC236}">
              <a16:creationId xmlns="" xmlns:a16="http://schemas.microsoft.com/office/drawing/2014/main" id="{79B24B87-97E2-4CCF-BE40-B9DCB0031EC4}"/>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0" name="TextBox 29">
          <a:extLst>
            <a:ext uri="{FF2B5EF4-FFF2-40B4-BE49-F238E27FC236}">
              <a16:creationId xmlns="" xmlns:a16="http://schemas.microsoft.com/office/drawing/2014/main" id="{088ED4C8-515A-4C3B-AC12-5A86D527F4FC}"/>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1" name="TextBox 30">
          <a:extLst>
            <a:ext uri="{FF2B5EF4-FFF2-40B4-BE49-F238E27FC236}">
              <a16:creationId xmlns="" xmlns:a16="http://schemas.microsoft.com/office/drawing/2014/main" id="{432EAD21-70C5-492B-85B6-0DA900C6E7A7}"/>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2" name="TextBox 31">
          <a:extLst>
            <a:ext uri="{FF2B5EF4-FFF2-40B4-BE49-F238E27FC236}">
              <a16:creationId xmlns="" xmlns:a16="http://schemas.microsoft.com/office/drawing/2014/main" id="{3BB44513-2BB9-4FC9-AF9B-98CC8D569CC0}"/>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3" name="TextBox 32">
          <a:extLst>
            <a:ext uri="{FF2B5EF4-FFF2-40B4-BE49-F238E27FC236}">
              <a16:creationId xmlns="" xmlns:a16="http://schemas.microsoft.com/office/drawing/2014/main" id="{540092B6-41DE-476B-BC06-9873E5BC4ED6}"/>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4" name="TextBox 33">
          <a:extLst>
            <a:ext uri="{FF2B5EF4-FFF2-40B4-BE49-F238E27FC236}">
              <a16:creationId xmlns="" xmlns:a16="http://schemas.microsoft.com/office/drawing/2014/main" id="{C8E047BF-0A04-445B-9A8B-89DD4241126E}"/>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5" name="TextBox 34">
          <a:extLst>
            <a:ext uri="{FF2B5EF4-FFF2-40B4-BE49-F238E27FC236}">
              <a16:creationId xmlns="" xmlns:a16="http://schemas.microsoft.com/office/drawing/2014/main" id="{7B7F1BED-DAE1-4BD7-95DA-2B8F279DD00D}"/>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6" name="TextBox 35">
          <a:extLst>
            <a:ext uri="{FF2B5EF4-FFF2-40B4-BE49-F238E27FC236}">
              <a16:creationId xmlns="" xmlns:a16="http://schemas.microsoft.com/office/drawing/2014/main" id="{30CF5C3B-471D-4A95-B2B8-77CF401A4A28}"/>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213</xdr:row>
      <xdr:rowOff>0</xdr:rowOff>
    </xdr:from>
    <xdr:ext cx="0" cy="172227"/>
    <xdr:sp macro="" textlink="">
      <xdr:nvSpPr>
        <xdr:cNvPr id="37" name="TextBox 36">
          <a:extLst>
            <a:ext uri="{FF2B5EF4-FFF2-40B4-BE49-F238E27FC236}">
              <a16:creationId xmlns="" xmlns:a16="http://schemas.microsoft.com/office/drawing/2014/main" id="{409FC505-E2C4-453D-B87A-113B81FE0A77}"/>
            </a:ext>
          </a:extLst>
        </xdr:cNvPr>
        <xdr:cNvSpPr txBox="1"/>
      </xdr:nvSpPr>
      <xdr:spPr>
        <a:xfrm>
          <a:off x="8077200" y="9250680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twoCellAnchor>
    <xdr:from>
      <xdr:col>3</xdr:col>
      <xdr:colOff>0</xdr:colOff>
      <xdr:row>2</xdr:row>
      <xdr:rowOff>0</xdr:rowOff>
    </xdr:from>
    <xdr:to>
      <xdr:col>3</xdr:col>
      <xdr:colOff>959485</xdr:colOff>
      <xdr:row>2</xdr:row>
      <xdr:rowOff>0</xdr:rowOff>
    </xdr:to>
    <xdr:cxnSp macro="">
      <xdr:nvCxnSpPr>
        <xdr:cNvPr id="38" name="Straight Connector 37">
          <a:extLst>
            <a:ext uri="{FF2B5EF4-FFF2-40B4-BE49-F238E27FC236}">
              <a16:creationId xmlns="" xmlns:a16="http://schemas.microsoft.com/office/drawing/2014/main" id="{442F9C94-5226-40D5-B0A4-DB3578A55C06}"/>
            </a:ext>
          </a:extLst>
        </xdr:cNvPr>
        <xdr:cNvCxnSpPr/>
      </xdr:nvCxnSpPr>
      <xdr:spPr>
        <a:xfrm flipV="1">
          <a:off x="1428750" y="476250"/>
          <a:ext cx="95948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0</xdr:colOff>
      <xdr:row>42</xdr:row>
      <xdr:rowOff>0</xdr:rowOff>
    </xdr:from>
    <xdr:to>
      <xdr:col>9</xdr:col>
      <xdr:colOff>38735</xdr:colOff>
      <xdr:row>44</xdr:row>
      <xdr:rowOff>704850</xdr:rowOff>
    </xdr:to>
    <xdr:sp macro="" textlink="">
      <xdr:nvSpPr>
        <xdr:cNvPr id="39" name="Shape 3">
          <a:extLst>
            <a:ext uri="{FF2B5EF4-FFF2-40B4-BE49-F238E27FC236}">
              <a16:creationId xmlns="" xmlns:a16="http://schemas.microsoft.com/office/drawing/2014/main" id="{AFE46F60-A5F3-4757-AB56-EBCB8004C184}"/>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0" name="Shape 3">
          <a:extLst>
            <a:ext uri="{FF2B5EF4-FFF2-40B4-BE49-F238E27FC236}">
              <a16:creationId xmlns="" xmlns:a16="http://schemas.microsoft.com/office/drawing/2014/main" id="{7F84F6C8-0FB6-456E-91F6-C77B78018720}"/>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1" name="Shape 3">
          <a:extLst>
            <a:ext uri="{FF2B5EF4-FFF2-40B4-BE49-F238E27FC236}">
              <a16:creationId xmlns="" xmlns:a16="http://schemas.microsoft.com/office/drawing/2014/main" id="{C5E8E62D-200E-4872-B094-933A373C5A20}"/>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2" name="Shape 3">
          <a:extLst>
            <a:ext uri="{FF2B5EF4-FFF2-40B4-BE49-F238E27FC236}">
              <a16:creationId xmlns="" xmlns:a16="http://schemas.microsoft.com/office/drawing/2014/main" id="{49A2C4C0-4656-4B96-AFB1-0FFAC5EC9D8D}"/>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3" name="Shape 3">
          <a:extLst>
            <a:ext uri="{FF2B5EF4-FFF2-40B4-BE49-F238E27FC236}">
              <a16:creationId xmlns="" xmlns:a16="http://schemas.microsoft.com/office/drawing/2014/main" id="{2D6097E5-D947-4087-8C87-1EE93E5C670C}"/>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4" name="Shape 3">
          <a:extLst>
            <a:ext uri="{FF2B5EF4-FFF2-40B4-BE49-F238E27FC236}">
              <a16:creationId xmlns="" xmlns:a16="http://schemas.microsoft.com/office/drawing/2014/main" id="{7199BE7B-9BEF-4AFC-A5BA-5EF94DA0F44B}"/>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5" name="Shape 3">
          <a:extLst>
            <a:ext uri="{FF2B5EF4-FFF2-40B4-BE49-F238E27FC236}">
              <a16:creationId xmlns="" xmlns:a16="http://schemas.microsoft.com/office/drawing/2014/main" id="{EA223CED-DAD5-41D1-89D0-7425FE4E9959}"/>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6" name="Shape 3">
          <a:extLst>
            <a:ext uri="{FF2B5EF4-FFF2-40B4-BE49-F238E27FC236}">
              <a16:creationId xmlns="" xmlns:a16="http://schemas.microsoft.com/office/drawing/2014/main" id="{8DC11E63-892D-4775-94F8-2CC71CEADD0E}"/>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7" name="Shape 3">
          <a:extLst>
            <a:ext uri="{FF2B5EF4-FFF2-40B4-BE49-F238E27FC236}">
              <a16:creationId xmlns="" xmlns:a16="http://schemas.microsoft.com/office/drawing/2014/main" id="{52F2FEE6-43FB-4B8A-A1F7-F9EB00B5E3F0}"/>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8" name="Shape 3">
          <a:extLst>
            <a:ext uri="{FF2B5EF4-FFF2-40B4-BE49-F238E27FC236}">
              <a16:creationId xmlns="" xmlns:a16="http://schemas.microsoft.com/office/drawing/2014/main" id="{D25415C7-CC67-4E89-A105-7E56516A7FBB}"/>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49" name="Shape 3">
          <a:extLst>
            <a:ext uri="{FF2B5EF4-FFF2-40B4-BE49-F238E27FC236}">
              <a16:creationId xmlns="" xmlns:a16="http://schemas.microsoft.com/office/drawing/2014/main" id="{406C5EEA-1C69-4B9B-97F9-20DF849CE5E8}"/>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9</xdr:col>
      <xdr:colOff>0</xdr:colOff>
      <xdr:row>42</xdr:row>
      <xdr:rowOff>0</xdr:rowOff>
    </xdr:from>
    <xdr:to>
      <xdr:col>9</xdr:col>
      <xdr:colOff>38735</xdr:colOff>
      <xdr:row>44</xdr:row>
      <xdr:rowOff>704850</xdr:rowOff>
    </xdr:to>
    <xdr:sp macro="" textlink="">
      <xdr:nvSpPr>
        <xdr:cNvPr id="50" name="Shape 3">
          <a:extLst>
            <a:ext uri="{FF2B5EF4-FFF2-40B4-BE49-F238E27FC236}">
              <a16:creationId xmlns="" xmlns:a16="http://schemas.microsoft.com/office/drawing/2014/main" id="{9F387142-D6BB-40E1-8926-CA5D53984B6E}"/>
            </a:ext>
          </a:extLst>
        </xdr:cNvPr>
        <xdr:cNvSpPr txBox="1"/>
      </xdr:nvSpPr>
      <xdr:spPr>
        <a:xfrm>
          <a:off x="9391650" y="17278350"/>
          <a:ext cx="38735"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1" name="Shape 3">
          <a:extLst>
            <a:ext uri="{FF2B5EF4-FFF2-40B4-BE49-F238E27FC236}">
              <a16:creationId xmlns="" xmlns:a16="http://schemas.microsoft.com/office/drawing/2014/main" id="{A37DDCD3-218C-434E-9C03-F34AA0540AC0}"/>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2" name="Shape 3">
          <a:extLst>
            <a:ext uri="{FF2B5EF4-FFF2-40B4-BE49-F238E27FC236}">
              <a16:creationId xmlns="" xmlns:a16="http://schemas.microsoft.com/office/drawing/2014/main" id="{6FBC2319-A7E7-4848-84BA-DDAACA178A70}"/>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3" name="Shape 3">
          <a:extLst>
            <a:ext uri="{FF2B5EF4-FFF2-40B4-BE49-F238E27FC236}">
              <a16:creationId xmlns="" xmlns:a16="http://schemas.microsoft.com/office/drawing/2014/main" id="{0AB5D4C0-645A-4040-AF35-D1066279DE3F}"/>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4" name="Shape 3">
          <a:extLst>
            <a:ext uri="{FF2B5EF4-FFF2-40B4-BE49-F238E27FC236}">
              <a16:creationId xmlns="" xmlns:a16="http://schemas.microsoft.com/office/drawing/2014/main" id="{4BB48583-E1D4-46CD-ACA0-01115385A051}"/>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5" name="Shape 3">
          <a:extLst>
            <a:ext uri="{FF2B5EF4-FFF2-40B4-BE49-F238E27FC236}">
              <a16:creationId xmlns="" xmlns:a16="http://schemas.microsoft.com/office/drawing/2014/main" id="{5DB729BE-22CB-436A-BE2A-D9F553E5BFF7}"/>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6" name="Shape 3">
          <a:extLst>
            <a:ext uri="{FF2B5EF4-FFF2-40B4-BE49-F238E27FC236}">
              <a16:creationId xmlns="" xmlns:a16="http://schemas.microsoft.com/office/drawing/2014/main" id="{A037865D-60B0-4576-92F2-24F069D4A4B4}"/>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7" name="Shape 3">
          <a:extLst>
            <a:ext uri="{FF2B5EF4-FFF2-40B4-BE49-F238E27FC236}">
              <a16:creationId xmlns="" xmlns:a16="http://schemas.microsoft.com/office/drawing/2014/main" id="{E8784580-94B3-4953-AB3A-A3F973E57C77}"/>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8" name="Shape 3">
          <a:extLst>
            <a:ext uri="{FF2B5EF4-FFF2-40B4-BE49-F238E27FC236}">
              <a16:creationId xmlns="" xmlns:a16="http://schemas.microsoft.com/office/drawing/2014/main" id="{DA0754BD-92AB-4E97-9171-D4F2D492FD82}"/>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59" name="Shape 3">
          <a:extLst>
            <a:ext uri="{FF2B5EF4-FFF2-40B4-BE49-F238E27FC236}">
              <a16:creationId xmlns="" xmlns:a16="http://schemas.microsoft.com/office/drawing/2014/main" id="{45B7AE10-E744-413B-BC11-A9791A3303AF}"/>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60" name="Shape 3">
          <a:extLst>
            <a:ext uri="{FF2B5EF4-FFF2-40B4-BE49-F238E27FC236}">
              <a16:creationId xmlns="" xmlns:a16="http://schemas.microsoft.com/office/drawing/2014/main" id="{CC895CC7-5B49-45FD-993C-A8C899DE6C1A}"/>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61" name="Shape 3">
          <a:extLst>
            <a:ext uri="{FF2B5EF4-FFF2-40B4-BE49-F238E27FC236}">
              <a16:creationId xmlns="" xmlns:a16="http://schemas.microsoft.com/office/drawing/2014/main" id="{82023545-88C7-4171-8BDE-067D509F95D1}"/>
            </a:ext>
          </a:extLst>
        </xdr:cNvPr>
        <xdr:cNvSpPr txBox="1"/>
      </xdr:nvSpPr>
      <xdr:spPr>
        <a:xfrm>
          <a:off x="8077200" y="17278350"/>
          <a:ext cx="39370" cy="219075"/>
        </a:xfrm>
        <a:prstGeom prst="rect">
          <a:avLst/>
        </a:prstGeom>
        <a:noFill/>
        <a:ln w="9525">
          <a:noFill/>
        </a:ln>
      </xdr:spPr>
    </xdr:sp>
    <xdr:clientData fLocksWithSheet="0"/>
  </xdr:twoCellAnchor>
  <xdr:twoCellAnchor editAs="oneCell">
    <xdr:from>
      <xdr:col>7</xdr:col>
      <xdr:colOff>0</xdr:colOff>
      <xdr:row>42</xdr:row>
      <xdr:rowOff>0</xdr:rowOff>
    </xdr:from>
    <xdr:to>
      <xdr:col>7</xdr:col>
      <xdr:colOff>39370</xdr:colOff>
      <xdr:row>44</xdr:row>
      <xdr:rowOff>704850</xdr:rowOff>
    </xdr:to>
    <xdr:sp macro="" textlink="">
      <xdr:nvSpPr>
        <xdr:cNvPr id="62" name="Shape 3">
          <a:extLst>
            <a:ext uri="{FF2B5EF4-FFF2-40B4-BE49-F238E27FC236}">
              <a16:creationId xmlns="" xmlns:a16="http://schemas.microsoft.com/office/drawing/2014/main" id="{054869D7-8D12-4009-A991-A9ECCCDA2393}"/>
            </a:ext>
          </a:extLst>
        </xdr:cNvPr>
        <xdr:cNvSpPr txBox="1"/>
      </xdr:nvSpPr>
      <xdr:spPr>
        <a:xfrm>
          <a:off x="8077200" y="17278350"/>
          <a:ext cx="39370" cy="219075"/>
        </a:xfrm>
        <a:prstGeom prst="rect">
          <a:avLst/>
        </a:prstGeom>
        <a:noFill/>
        <a:ln w="9525">
          <a:noFill/>
        </a:ln>
      </xdr:spPr>
    </xdr:sp>
    <xdr:clientData fLocksWithSheet="0"/>
  </xdr:twoCellAnchor>
  <xdr:oneCellAnchor>
    <xdr:from>
      <xdr:col>7</xdr:col>
      <xdr:colOff>0</xdr:colOff>
      <xdr:row>42</xdr:row>
      <xdr:rowOff>0</xdr:rowOff>
    </xdr:from>
    <xdr:ext cx="0" cy="172227"/>
    <xdr:sp macro="" textlink="">
      <xdr:nvSpPr>
        <xdr:cNvPr id="63" name="TextBox 62">
          <a:extLst>
            <a:ext uri="{FF2B5EF4-FFF2-40B4-BE49-F238E27FC236}">
              <a16:creationId xmlns="" xmlns:a16="http://schemas.microsoft.com/office/drawing/2014/main" id="{9B023839-0187-4A4A-B216-61976C915F67}"/>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4" name="TextBox 63">
          <a:extLst>
            <a:ext uri="{FF2B5EF4-FFF2-40B4-BE49-F238E27FC236}">
              <a16:creationId xmlns="" xmlns:a16="http://schemas.microsoft.com/office/drawing/2014/main" id="{2A3BF34B-1363-4B67-A23C-1EBC7800B41B}"/>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5" name="TextBox 64">
          <a:extLst>
            <a:ext uri="{FF2B5EF4-FFF2-40B4-BE49-F238E27FC236}">
              <a16:creationId xmlns="" xmlns:a16="http://schemas.microsoft.com/office/drawing/2014/main" id="{81957233-3206-42E7-8AC9-ED4FF681E804}"/>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6" name="TextBox 65">
          <a:extLst>
            <a:ext uri="{FF2B5EF4-FFF2-40B4-BE49-F238E27FC236}">
              <a16:creationId xmlns="" xmlns:a16="http://schemas.microsoft.com/office/drawing/2014/main" id="{E780F90F-7A6D-4265-8644-6A9D4A8E7784}"/>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7" name="TextBox 66">
          <a:extLst>
            <a:ext uri="{FF2B5EF4-FFF2-40B4-BE49-F238E27FC236}">
              <a16:creationId xmlns="" xmlns:a16="http://schemas.microsoft.com/office/drawing/2014/main" id="{95C3B9D2-F49F-4DD5-95A6-E4F1C97FF4B7}"/>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8" name="TextBox 67">
          <a:extLst>
            <a:ext uri="{FF2B5EF4-FFF2-40B4-BE49-F238E27FC236}">
              <a16:creationId xmlns="" xmlns:a16="http://schemas.microsoft.com/office/drawing/2014/main" id="{4303A5F2-8998-49DB-A0E2-071E1AA7FC5C}"/>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69" name="TextBox 68">
          <a:extLst>
            <a:ext uri="{FF2B5EF4-FFF2-40B4-BE49-F238E27FC236}">
              <a16:creationId xmlns="" xmlns:a16="http://schemas.microsoft.com/office/drawing/2014/main" id="{FE7599EC-1F66-41A7-8DE9-4EF87ED227E3}"/>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70" name="TextBox 69">
          <a:extLst>
            <a:ext uri="{FF2B5EF4-FFF2-40B4-BE49-F238E27FC236}">
              <a16:creationId xmlns="" xmlns:a16="http://schemas.microsoft.com/office/drawing/2014/main" id="{AD5854CA-F5E1-4542-9DFA-30737B30F1F1}"/>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71" name="TextBox 70">
          <a:extLst>
            <a:ext uri="{FF2B5EF4-FFF2-40B4-BE49-F238E27FC236}">
              <a16:creationId xmlns="" xmlns:a16="http://schemas.microsoft.com/office/drawing/2014/main" id="{E3DD9C76-A1FD-4459-BB45-B1F212AA4797}"/>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72" name="TextBox 71">
          <a:extLst>
            <a:ext uri="{FF2B5EF4-FFF2-40B4-BE49-F238E27FC236}">
              <a16:creationId xmlns="" xmlns:a16="http://schemas.microsoft.com/office/drawing/2014/main" id="{7AE2AA7C-63C7-4007-94F3-29524617FBA2}"/>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73" name="TextBox 72">
          <a:extLst>
            <a:ext uri="{FF2B5EF4-FFF2-40B4-BE49-F238E27FC236}">
              <a16:creationId xmlns="" xmlns:a16="http://schemas.microsoft.com/office/drawing/2014/main" id="{997962C3-E1F6-4F03-B713-46DEC416CB77}"/>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42</xdr:row>
      <xdr:rowOff>0</xdr:rowOff>
    </xdr:from>
    <xdr:ext cx="0" cy="172227"/>
    <xdr:sp macro="" textlink="">
      <xdr:nvSpPr>
        <xdr:cNvPr id="74" name="TextBox 73">
          <a:extLst>
            <a:ext uri="{FF2B5EF4-FFF2-40B4-BE49-F238E27FC236}">
              <a16:creationId xmlns="" xmlns:a16="http://schemas.microsoft.com/office/drawing/2014/main" id="{B08148E8-9C99-41C7-A7F8-EAC6B88F1487}"/>
            </a:ext>
          </a:extLst>
        </xdr:cNvPr>
        <xdr:cNvSpPr txBox="1"/>
      </xdr:nvSpPr>
      <xdr:spPr>
        <a:xfrm>
          <a:off x="8077200" y="172783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twoCellAnchor editAs="oneCell">
    <xdr:from>
      <xdr:col>9</xdr:col>
      <xdr:colOff>0</xdr:colOff>
      <xdr:row>108</xdr:row>
      <xdr:rowOff>0</xdr:rowOff>
    </xdr:from>
    <xdr:to>
      <xdr:col>9</xdr:col>
      <xdr:colOff>38735</xdr:colOff>
      <xdr:row>108</xdr:row>
      <xdr:rowOff>171450</xdr:rowOff>
    </xdr:to>
    <xdr:sp macro="" textlink="">
      <xdr:nvSpPr>
        <xdr:cNvPr id="75" name="Shape 3">
          <a:extLst>
            <a:ext uri="{FF2B5EF4-FFF2-40B4-BE49-F238E27FC236}">
              <a16:creationId xmlns="" xmlns:a16="http://schemas.microsoft.com/office/drawing/2014/main" id="{A5EC17A2-5258-4F6A-A993-1C6D6421E96B}"/>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76" name="Shape 3">
          <a:extLst>
            <a:ext uri="{FF2B5EF4-FFF2-40B4-BE49-F238E27FC236}">
              <a16:creationId xmlns="" xmlns:a16="http://schemas.microsoft.com/office/drawing/2014/main" id="{C0AFBB32-0C33-4CE2-82EC-BF798BB497FE}"/>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77" name="Shape 3">
          <a:extLst>
            <a:ext uri="{FF2B5EF4-FFF2-40B4-BE49-F238E27FC236}">
              <a16:creationId xmlns="" xmlns:a16="http://schemas.microsoft.com/office/drawing/2014/main" id="{E4BDE4FF-6B93-4E5D-A8E3-58C9C6D93BD1}"/>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78" name="Shape 3">
          <a:extLst>
            <a:ext uri="{FF2B5EF4-FFF2-40B4-BE49-F238E27FC236}">
              <a16:creationId xmlns="" xmlns:a16="http://schemas.microsoft.com/office/drawing/2014/main" id="{275CC78D-2B1F-4B26-B0F4-B488F559ED16}"/>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79" name="Shape 3">
          <a:extLst>
            <a:ext uri="{FF2B5EF4-FFF2-40B4-BE49-F238E27FC236}">
              <a16:creationId xmlns="" xmlns:a16="http://schemas.microsoft.com/office/drawing/2014/main" id="{44F9D17E-2D2A-42E4-8A13-5AB03504E077}"/>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0" name="Shape 3">
          <a:extLst>
            <a:ext uri="{FF2B5EF4-FFF2-40B4-BE49-F238E27FC236}">
              <a16:creationId xmlns="" xmlns:a16="http://schemas.microsoft.com/office/drawing/2014/main" id="{FA72C33C-6CA6-46BA-898D-A39852ACE854}"/>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1" name="Shape 3">
          <a:extLst>
            <a:ext uri="{FF2B5EF4-FFF2-40B4-BE49-F238E27FC236}">
              <a16:creationId xmlns="" xmlns:a16="http://schemas.microsoft.com/office/drawing/2014/main" id="{893A0ADD-E3A2-4209-8B20-C5726F49018F}"/>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2" name="Shape 3">
          <a:extLst>
            <a:ext uri="{FF2B5EF4-FFF2-40B4-BE49-F238E27FC236}">
              <a16:creationId xmlns="" xmlns:a16="http://schemas.microsoft.com/office/drawing/2014/main" id="{13F5597A-B511-4AB2-A384-244B41BB9E5F}"/>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3" name="Shape 3">
          <a:extLst>
            <a:ext uri="{FF2B5EF4-FFF2-40B4-BE49-F238E27FC236}">
              <a16:creationId xmlns="" xmlns:a16="http://schemas.microsoft.com/office/drawing/2014/main" id="{3F2FB1FE-1303-4441-A35B-CD092EC2A232}"/>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4" name="Shape 3">
          <a:extLst>
            <a:ext uri="{FF2B5EF4-FFF2-40B4-BE49-F238E27FC236}">
              <a16:creationId xmlns="" xmlns:a16="http://schemas.microsoft.com/office/drawing/2014/main" id="{488B8942-424B-4A77-B27D-C9E4080657BA}"/>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5" name="Shape 3">
          <a:extLst>
            <a:ext uri="{FF2B5EF4-FFF2-40B4-BE49-F238E27FC236}">
              <a16:creationId xmlns="" xmlns:a16="http://schemas.microsoft.com/office/drawing/2014/main" id="{5EF25AFC-9964-4C9B-B9DD-27F65A5D054D}"/>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9</xdr:col>
      <xdr:colOff>0</xdr:colOff>
      <xdr:row>108</xdr:row>
      <xdr:rowOff>0</xdr:rowOff>
    </xdr:from>
    <xdr:to>
      <xdr:col>9</xdr:col>
      <xdr:colOff>38735</xdr:colOff>
      <xdr:row>108</xdr:row>
      <xdr:rowOff>171450</xdr:rowOff>
    </xdr:to>
    <xdr:sp macro="" textlink="">
      <xdr:nvSpPr>
        <xdr:cNvPr id="86" name="Shape 3">
          <a:extLst>
            <a:ext uri="{FF2B5EF4-FFF2-40B4-BE49-F238E27FC236}">
              <a16:creationId xmlns="" xmlns:a16="http://schemas.microsoft.com/office/drawing/2014/main" id="{EEEB88E0-4855-4E5C-AF19-CFCB2AE46C20}"/>
            </a:ext>
          </a:extLst>
        </xdr:cNvPr>
        <xdr:cNvSpPr txBox="1"/>
      </xdr:nvSpPr>
      <xdr:spPr>
        <a:xfrm>
          <a:off x="9391650" y="46501050"/>
          <a:ext cx="38735"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87" name="Shape 3">
          <a:extLst>
            <a:ext uri="{FF2B5EF4-FFF2-40B4-BE49-F238E27FC236}">
              <a16:creationId xmlns="" xmlns:a16="http://schemas.microsoft.com/office/drawing/2014/main" id="{848BA06F-C09A-41A5-9A65-3F8DA5374A5D}"/>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88" name="Shape 3">
          <a:extLst>
            <a:ext uri="{FF2B5EF4-FFF2-40B4-BE49-F238E27FC236}">
              <a16:creationId xmlns="" xmlns:a16="http://schemas.microsoft.com/office/drawing/2014/main" id="{3B3BB93E-0521-4E4E-BA6B-CA1B10DDAEF3}"/>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89" name="Shape 3">
          <a:extLst>
            <a:ext uri="{FF2B5EF4-FFF2-40B4-BE49-F238E27FC236}">
              <a16:creationId xmlns="" xmlns:a16="http://schemas.microsoft.com/office/drawing/2014/main" id="{C37D0489-EBC7-46A5-BB3D-6037E2BBFFF6}"/>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0" name="Shape 3">
          <a:extLst>
            <a:ext uri="{FF2B5EF4-FFF2-40B4-BE49-F238E27FC236}">
              <a16:creationId xmlns="" xmlns:a16="http://schemas.microsoft.com/office/drawing/2014/main" id="{79792E31-C71C-435D-A5B9-FDEBA7D73BEA}"/>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1" name="Shape 3">
          <a:extLst>
            <a:ext uri="{FF2B5EF4-FFF2-40B4-BE49-F238E27FC236}">
              <a16:creationId xmlns="" xmlns:a16="http://schemas.microsoft.com/office/drawing/2014/main" id="{F8CC4023-F6CA-43A9-87A1-057135BA1F96}"/>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2" name="Shape 3">
          <a:extLst>
            <a:ext uri="{FF2B5EF4-FFF2-40B4-BE49-F238E27FC236}">
              <a16:creationId xmlns="" xmlns:a16="http://schemas.microsoft.com/office/drawing/2014/main" id="{09BAF4CD-2723-4AF7-B7A3-25F98D69ECAD}"/>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3" name="Shape 3">
          <a:extLst>
            <a:ext uri="{FF2B5EF4-FFF2-40B4-BE49-F238E27FC236}">
              <a16:creationId xmlns="" xmlns:a16="http://schemas.microsoft.com/office/drawing/2014/main" id="{CC1EB2C5-E5BE-47F1-8A89-6A0AEAF7FFD8}"/>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4" name="Shape 3">
          <a:extLst>
            <a:ext uri="{FF2B5EF4-FFF2-40B4-BE49-F238E27FC236}">
              <a16:creationId xmlns="" xmlns:a16="http://schemas.microsoft.com/office/drawing/2014/main" id="{1B942544-2DB8-4905-B0EC-DF5D991EC0BC}"/>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5" name="Shape 3">
          <a:extLst>
            <a:ext uri="{FF2B5EF4-FFF2-40B4-BE49-F238E27FC236}">
              <a16:creationId xmlns="" xmlns:a16="http://schemas.microsoft.com/office/drawing/2014/main" id="{98EE511B-3945-46F6-B535-9997B18A8C2E}"/>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6" name="Shape 3">
          <a:extLst>
            <a:ext uri="{FF2B5EF4-FFF2-40B4-BE49-F238E27FC236}">
              <a16:creationId xmlns="" xmlns:a16="http://schemas.microsoft.com/office/drawing/2014/main" id="{02D55C0A-8AC3-44C0-8B76-E5125183B23E}"/>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7" name="Shape 3">
          <a:extLst>
            <a:ext uri="{FF2B5EF4-FFF2-40B4-BE49-F238E27FC236}">
              <a16:creationId xmlns="" xmlns:a16="http://schemas.microsoft.com/office/drawing/2014/main" id="{014DC11D-FACF-453D-ADEA-E09AA7BFEE19}"/>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7</xdr:col>
      <xdr:colOff>0</xdr:colOff>
      <xdr:row>108</xdr:row>
      <xdr:rowOff>0</xdr:rowOff>
    </xdr:from>
    <xdr:to>
      <xdr:col>7</xdr:col>
      <xdr:colOff>39370</xdr:colOff>
      <xdr:row>108</xdr:row>
      <xdr:rowOff>171450</xdr:rowOff>
    </xdr:to>
    <xdr:sp macro="" textlink="">
      <xdr:nvSpPr>
        <xdr:cNvPr id="98" name="Shape 3">
          <a:extLst>
            <a:ext uri="{FF2B5EF4-FFF2-40B4-BE49-F238E27FC236}">
              <a16:creationId xmlns="" xmlns:a16="http://schemas.microsoft.com/office/drawing/2014/main" id="{BA3D1DD9-4509-4064-A69E-F439677C4AF7}"/>
            </a:ext>
          </a:extLst>
        </xdr:cNvPr>
        <xdr:cNvSpPr txBox="1"/>
      </xdr:nvSpPr>
      <xdr:spPr>
        <a:xfrm>
          <a:off x="8077200" y="46501050"/>
          <a:ext cx="39370"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99" name="Shape 3">
          <a:extLst>
            <a:ext uri="{FF2B5EF4-FFF2-40B4-BE49-F238E27FC236}">
              <a16:creationId xmlns="" xmlns:a16="http://schemas.microsoft.com/office/drawing/2014/main" id="{5AA562C8-319C-44B4-9332-653C6876628D}"/>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0" name="Shape 3">
          <a:extLst>
            <a:ext uri="{FF2B5EF4-FFF2-40B4-BE49-F238E27FC236}">
              <a16:creationId xmlns="" xmlns:a16="http://schemas.microsoft.com/office/drawing/2014/main" id="{64AED553-6E5B-462C-9078-2ED708CEE99B}"/>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1" name="Shape 3">
          <a:extLst>
            <a:ext uri="{FF2B5EF4-FFF2-40B4-BE49-F238E27FC236}">
              <a16:creationId xmlns="" xmlns:a16="http://schemas.microsoft.com/office/drawing/2014/main" id="{C475B5D0-A1B0-4A72-8AD4-FABF18833F4E}"/>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2" name="Shape 3">
          <a:extLst>
            <a:ext uri="{FF2B5EF4-FFF2-40B4-BE49-F238E27FC236}">
              <a16:creationId xmlns="" xmlns:a16="http://schemas.microsoft.com/office/drawing/2014/main" id="{25EE1557-5C49-4F82-B7CC-5759761BD4E2}"/>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3" name="Shape 3">
          <a:extLst>
            <a:ext uri="{FF2B5EF4-FFF2-40B4-BE49-F238E27FC236}">
              <a16:creationId xmlns="" xmlns:a16="http://schemas.microsoft.com/office/drawing/2014/main" id="{4B01E022-1A2C-40D2-B902-B267BFE5F884}"/>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4" name="Shape 3">
          <a:extLst>
            <a:ext uri="{FF2B5EF4-FFF2-40B4-BE49-F238E27FC236}">
              <a16:creationId xmlns="" xmlns:a16="http://schemas.microsoft.com/office/drawing/2014/main" id="{62F123A8-2FAA-4B5F-A9EC-74AE6E3EFE0C}"/>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5" name="Shape 3">
          <a:extLst>
            <a:ext uri="{FF2B5EF4-FFF2-40B4-BE49-F238E27FC236}">
              <a16:creationId xmlns="" xmlns:a16="http://schemas.microsoft.com/office/drawing/2014/main" id="{11D08C57-1D72-4B3B-8061-F91A24B4CECB}"/>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6" name="Shape 3">
          <a:extLst>
            <a:ext uri="{FF2B5EF4-FFF2-40B4-BE49-F238E27FC236}">
              <a16:creationId xmlns="" xmlns:a16="http://schemas.microsoft.com/office/drawing/2014/main" id="{14689743-F22F-4913-964E-196680A2A0EC}"/>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7" name="Shape 3">
          <a:extLst>
            <a:ext uri="{FF2B5EF4-FFF2-40B4-BE49-F238E27FC236}">
              <a16:creationId xmlns="" xmlns:a16="http://schemas.microsoft.com/office/drawing/2014/main" id="{3B66F16C-536B-47F9-93A7-7455490EC9CE}"/>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8" name="Shape 3">
          <a:extLst>
            <a:ext uri="{FF2B5EF4-FFF2-40B4-BE49-F238E27FC236}">
              <a16:creationId xmlns="" xmlns:a16="http://schemas.microsoft.com/office/drawing/2014/main" id="{2BB7BEFA-B702-4E31-A03C-3075D16724A3}"/>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09" name="Shape 3">
          <a:extLst>
            <a:ext uri="{FF2B5EF4-FFF2-40B4-BE49-F238E27FC236}">
              <a16:creationId xmlns="" xmlns:a16="http://schemas.microsoft.com/office/drawing/2014/main" id="{C4224882-3BFB-4E92-9C62-89C1642AAFDF}"/>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9</xdr:col>
      <xdr:colOff>0</xdr:colOff>
      <xdr:row>240</xdr:row>
      <xdr:rowOff>0</xdr:rowOff>
    </xdr:from>
    <xdr:to>
      <xdr:col>9</xdr:col>
      <xdr:colOff>38735</xdr:colOff>
      <xdr:row>240</xdr:row>
      <xdr:rowOff>171450</xdr:rowOff>
    </xdr:to>
    <xdr:sp macro="" textlink="">
      <xdr:nvSpPr>
        <xdr:cNvPr id="110" name="Shape 3">
          <a:extLst>
            <a:ext uri="{FF2B5EF4-FFF2-40B4-BE49-F238E27FC236}">
              <a16:creationId xmlns="" xmlns:a16="http://schemas.microsoft.com/office/drawing/2014/main" id="{134B331F-D9BE-4612-B593-E69B7FCC2850}"/>
            </a:ext>
          </a:extLst>
        </xdr:cNvPr>
        <xdr:cNvSpPr txBox="1"/>
      </xdr:nvSpPr>
      <xdr:spPr>
        <a:xfrm>
          <a:off x="9391650" y="104336850"/>
          <a:ext cx="38735"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1" name="Shape 3">
          <a:extLst>
            <a:ext uri="{FF2B5EF4-FFF2-40B4-BE49-F238E27FC236}">
              <a16:creationId xmlns="" xmlns:a16="http://schemas.microsoft.com/office/drawing/2014/main" id="{25A93E87-3367-4B95-9AF2-3C4362206750}"/>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2" name="Shape 3">
          <a:extLst>
            <a:ext uri="{FF2B5EF4-FFF2-40B4-BE49-F238E27FC236}">
              <a16:creationId xmlns="" xmlns:a16="http://schemas.microsoft.com/office/drawing/2014/main" id="{FB8ABE18-EAAB-42A6-B3C2-B407ABD55002}"/>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3" name="Shape 3">
          <a:extLst>
            <a:ext uri="{FF2B5EF4-FFF2-40B4-BE49-F238E27FC236}">
              <a16:creationId xmlns="" xmlns:a16="http://schemas.microsoft.com/office/drawing/2014/main" id="{951DAE2C-7068-4317-9F61-35F251FCE089}"/>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4" name="Shape 3">
          <a:extLst>
            <a:ext uri="{FF2B5EF4-FFF2-40B4-BE49-F238E27FC236}">
              <a16:creationId xmlns="" xmlns:a16="http://schemas.microsoft.com/office/drawing/2014/main" id="{32FBA26E-B880-4759-B0D3-0172B46B9DA5}"/>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5" name="Shape 3">
          <a:extLst>
            <a:ext uri="{FF2B5EF4-FFF2-40B4-BE49-F238E27FC236}">
              <a16:creationId xmlns="" xmlns:a16="http://schemas.microsoft.com/office/drawing/2014/main" id="{8E8F1785-62FF-498B-ABBA-7BD36B2CE34F}"/>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6" name="Shape 3">
          <a:extLst>
            <a:ext uri="{FF2B5EF4-FFF2-40B4-BE49-F238E27FC236}">
              <a16:creationId xmlns="" xmlns:a16="http://schemas.microsoft.com/office/drawing/2014/main" id="{55191FF3-EA10-4FDC-ADBF-7B200D317E13}"/>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7" name="Shape 3">
          <a:extLst>
            <a:ext uri="{FF2B5EF4-FFF2-40B4-BE49-F238E27FC236}">
              <a16:creationId xmlns="" xmlns:a16="http://schemas.microsoft.com/office/drawing/2014/main" id="{D2352D0F-A4A2-4E60-AA21-654FE73F90E5}"/>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8" name="Shape 3">
          <a:extLst>
            <a:ext uri="{FF2B5EF4-FFF2-40B4-BE49-F238E27FC236}">
              <a16:creationId xmlns="" xmlns:a16="http://schemas.microsoft.com/office/drawing/2014/main" id="{C3DC6306-CE55-4DCF-A3D1-5F1A4C0C8DC0}"/>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19" name="Shape 3">
          <a:extLst>
            <a:ext uri="{FF2B5EF4-FFF2-40B4-BE49-F238E27FC236}">
              <a16:creationId xmlns="" xmlns:a16="http://schemas.microsoft.com/office/drawing/2014/main" id="{EB096150-9F2C-4A7E-BC69-2911B76B767C}"/>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20" name="Shape 3">
          <a:extLst>
            <a:ext uri="{FF2B5EF4-FFF2-40B4-BE49-F238E27FC236}">
              <a16:creationId xmlns="" xmlns:a16="http://schemas.microsoft.com/office/drawing/2014/main" id="{AC176434-A071-4DB4-9963-A9199494F68F}"/>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21" name="Shape 3">
          <a:extLst>
            <a:ext uri="{FF2B5EF4-FFF2-40B4-BE49-F238E27FC236}">
              <a16:creationId xmlns="" xmlns:a16="http://schemas.microsoft.com/office/drawing/2014/main" id="{D7040B3F-BD7E-4039-AF59-4662C18312DD}"/>
            </a:ext>
          </a:extLst>
        </xdr:cNvPr>
        <xdr:cNvSpPr txBox="1"/>
      </xdr:nvSpPr>
      <xdr:spPr>
        <a:xfrm>
          <a:off x="8077200" y="104336850"/>
          <a:ext cx="39370" cy="171450"/>
        </a:xfrm>
        <a:prstGeom prst="rect">
          <a:avLst/>
        </a:prstGeom>
        <a:noFill/>
        <a:ln w="9525">
          <a:noFill/>
        </a:ln>
      </xdr:spPr>
    </xdr:sp>
    <xdr:clientData fLocksWithSheet="0"/>
  </xdr:twoCellAnchor>
  <xdr:twoCellAnchor editAs="oneCell">
    <xdr:from>
      <xdr:col>7</xdr:col>
      <xdr:colOff>0</xdr:colOff>
      <xdr:row>240</xdr:row>
      <xdr:rowOff>0</xdr:rowOff>
    </xdr:from>
    <xdr:to>
      <xdr:col>7</xdr:col>
      <xdr:colOff>39370</xdr:colOff>
      <xdr:row>240</xdr:row>
      <xdr:rowOff>171450</xdr:rowOff>
    </xdr:to>
    <xdr:sp macro="" textlink="">
      <xdr:nvSpPr>
        <xdr:cNvPr id="122" name="Shape 3">
          <a:extLst>
            <a:ext uri="{FF2B5EF4-FFF2-40B4-BE49-F238E27FC236}">
              <a16:creationId xmlns="" xmlns:a16="http://schemas.microsoft.com/office/drawing/2014/main" id="{ABA5520C-B807-49F4-A858-7144E36ACCAD}"/>
            </a:ext>
          </a:extLst>
        </xdr:cNvPr>
        <xdr:cNvSpPr txBox="1"/>
      </xdr:nvSpPr>
      <xdr:spPr>
        <a:xfrm>
          <a:off x="8077200" y="104336850"/>
          <a:ext cx="39370" cy="171450"/>
        </a:xfrm>
        <a:prstGeom prst="rect">
          <a:avLst/>
        </a:prstGeom>
        <a:noFill/>
        <a:ln w="9525">
          <a:noFill/>
        </a:ln>
      </xdr:spPr>
    </xdr:sp>
    <xdr:clientData fLocksWithSheet="0"/>
  </xdr:twoCellAnchor>
  <xdr:oneCellAnchor>
    <xdr:from>
      <xdr:col>7</xdr:col>
      <xdr:colOff>0</xdr:colOff>
      <xdr:row>240</xdr:row>
      <xdr:rowOff>0</xdr:rowOff>
    </xdr:from>
    <xdr:ext cx="0" cy="172227"/>
    <xdr:sp macro="" textlink="">
      <xdr:nvSpPr>
        <xdr:cNvPr id="123" name="TextBox 122">
          <a:extLst>
            <a:ext uri="{FF2B5EF4-FFF2-40B4-BE49-F238E27FC236}">
              <a16:creationId xmlns="" xmlns:a16="http://schemas.microsoft.com/office/drawing/2014/main" id="{F9B05078-7802-40DE-BCA1-29781B3C2555}"/>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4" name="TextBox 123">
          <a:extLst>
            <a:ext uri="{FF2B5EF4-FFF2-40B4-BE49-F238E27FC236}">
              <a16:creationId xmlns="" xmlns:a16="http://schemas.microsoft.com/office/drawing/2014/main" id="{3F8F74F9-FE6D-4C46-B151-03477A12ECCD}"/>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5" name="TextBox 124">
          <a:extLst>
            <a:ext uri="{FF2B5EF4-FFF2-40B4-BE49-F238E27FC236}">
              <a16:creationId xmlns="" xmlns:a16="http://schemas.microsoft.com/office/drawing/2014/main" id="{81A13F22-A842-46D7-902F-BD529EC6811B}"/>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6" name="TextBox 125">
          <a:extLst>
            <a:ext uri="{FF2B5EF4-FFF2-40B4-BE49-F238E27FC236}">
              <a16:creationId xmlns="" xmlns:a16="http://schemas.microsoft.com/office/drawing/2014/main" id="{0C9FF5FF-9DEE-4467-AEEA-47FDDA072456}"/>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7" name="TextBox 126">
          <a:extLst>
            <a:ext uri="{FF2B5EF4-FFF2-40B4-BE49-F238E27FC236}">
              <a16:creationId xmlns="" xmlns:a16="http://schemas.microsoft.com/office/drawing/2014/main" id="{0EFCF1A7-C72E-475B-BD89-603BC47F68D7}"/>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8" name="TextBox 127">
          <a:extLst>
            <a:ext uri="{FF2B5EF4-FFF2-40B4-BE49-F238E27FC236}">
              <a16:creationId xmlns="" xmlns:a16="http://schemas.microsoft.com/office/drawing/2014/main" id="{F4153A3C-C086-4FFA-87D4-4F076E910B59}"/>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29" name="TextBox 128">
          <a:extLst>
            <a:ext uri="{FF2B5EF4-FFF2-40B4-BE49-F238E27FC236}">
              <a16:creationId xmlns="" xmlns:a16="http://schemas.microsoft.com/office/drawing/2014/main" id="{1586C6C1-1300-49F4-8436-6FC09B1B1E3D}"/>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30" name="TextBox 129">
          <a:extLst>
            <a:ext uri="{FF2B5EF4-FFF2-40B4-BE49-F238E27FC236}">
              <a16:creationId xmlns="" xmlns:a16="http://schemas.microsoft.com/office/drawing/2014/main" id="{6859B402-059F-41B9-9364-F40C2EA32B7D}"/>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31" name="TextBox 130">
          <a:extLst>
            <a:ext uri="{FF2B5EF4-FFF2-40B4-BE49-F238E27FC236}">
              <a16:creationId xmlns="" xmlns:a16="http://schemas.microsoft.com/office/drawing/2014/main" id="{826FA6DB-18E8-44F2-95A2-1C1F856E5925}"/>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32" name="TextBox 131">
          <a:extLst>
            <a:ext uri="{FF2B5EF4-FFF2-40B4-BE49-F238E27FC236}">
              <a16:creationId xmlns="" xmlns:a16="http://schemas.microsoft.com/office/drawing/2014/main" id="{D1598536-5E15-48FA-BB67-0118D1A308C8}"/>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33" name="TextBox 132">
          <a:extLst>
            <a:ext uri="{FF2B5EF4-FFF2-40B4-BE49-F238E27FC236}">
              <a16:creationId xmlns="" xmlns:a16="http://schemas.microsoft.com/office/drawing/2014/main" id="{965045F9-7FE9-4192-B916-2FE0D756F735}"/>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oneCellAnchor>
    <xdr:from>
      <xdr:col>7</xdr:col>
      <xdr:colOff>0</xdr:colOff>
      <xdr:row>240</xdr:row>
      <xdr:rowOff>0</xdr:rowOff>
    </xdr:from>
    <xdr:ext cx="0" cy="172227"/>
    <xdr:sp macro="" textlink="">
      <xdr:nvSpPr>
        <xdr:cNvPr id="134" name="TextBox 133">
          <a:extLst>
            <a:ext uri="{FF2B5EF4-FFF2-40B4-BE49-F238E27FC236}">
              <a16:creationId xmlns="" xmlns:a16="http://schemas.microsoft.com/office/drawing/2014/main" id="{EE74961C-AB75-4ED8-B5CC-A12D791F87C9}"/>
            </a:ext>
          </a:extLst>
        </xdr:cNvPr>
        <xdr:cNvSpPr txBox="1"/>
      </xdr:nvSpPr>
      <xdr:spPr>
        <a:xfrm>
          <a:off x="8077200" y="104336850"/>
          <a:ext cx="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en-US"/>
        </a:p>
      </xdr:txBody>
    </xdr:sp>
    <xdr:clientData/>
  </xdr:oneCellAnchor>
  <xdr:twoCellAnchor>
    <xdr:from>
      <xdr:col>4</xdr:col>
      <xdr:colOff>979170</xdr:colOff>
      <xdr:row>4</xdr:row>
      <xdr:rowOff>28575</xdr:rowOff>
    </xdr:from>
    <xdr:to>
      <xdr:col>6</xdr:col>
      <xdr:colOff>2362200</xdr:colOff>
      <xdr:row>4</xdr:row>
      <xdr:rowOff>38100</xdr:rowOff>
    </xdr:to>
    <xdr:cxnSp macro="">
      <xdr:nvCxnSpPr>
        <xdr:cNvPr id="135" name="Straight Connector 134">
          <a:extLst>
            <a:ext uri="{FF2B5EF4-FFF2-40B4-BE49-F238E27FC236}">
              <a16:creationId xmlns="" xmlns:a16="http://schemas.microsoft.com/office/drawing/2014/main" id="{DB1C7C9A-56EF-4CBF-8034-A622BA811456}"/>
            </a:ext>
          </a:extLst>
        </xdr:cNvPr>
        <xdr:cNvCxnSpPr/>
      </xdr:nvCxnSpPr>
      <xdr:spPr>
        <a:xfrm>
          <a:off x="4131945" y="981075"/>
          <a:ext cx="334518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mdu\Documents\Zalo%20Received%20Files\B&#7893;%20sung%20PLDMVTBV2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 (làm) (2)"/>
      <sheetName val="VT (làm)"/>
      <sheetName val="giá trúng thầu"/>
      <sheetName val="Sheet1"/>
      <sheetName val="ghép KQ1908"/>
      <sheetName val="THKQ (file ban đầu)"/>
      <sheetName val="chung"/>
    </sheetNames>
    <sheetDataSet>
      <sheetData sheetId="0" refreshError="1"/>
      <sheetData sheetId="1" refreshError="1">
        <row r="425">
          <cell r="C425" t="str">
            <v>BV900</v>
          </cell>
          <cell r="F425" t="str">
            <v>N05.02.030</v>
          </cell>
          <cell r="H425">
            <v>3</v>
          </cell>
          <cell r="J425">
            <v>3</v>
          </cell>
          <cell r="K425" t="str">
            <v>Chỉ khâu không tiêu Nylon liền kim nhãn khoa số 10/0</v>
          </cell>
          <cell r="L425" t="str">
            <v>Chỉ khâu không tiêu Nylon liền kim nhãn khoa số 10/0</v>
          </cell>
          <cell r="M425" t="str">
            <v>Chỉ khâu không tiêu Nylon liền kim nhãn khoa số 10/0</v>
          </cell>
          <cell r="O425" t="str">
            <v>BV900</v>
          </cell>
          <cell r="S425" t="str">
            <v>Sợi</v>
          </cell>
          <cell r="T425">
            <v>50</v>
          </cell>
          <cell r="U425" t="str">
            <v>Chỉ khâu không tiêu Nylon liền kim nhãn khoa số 9/0 hoặc 10/0</v>
          </cell>
          <cell r="V425" t="str">
            <v>SMI AG</v>
          </cell>
        </row>
        <row r="426">
          <cell r="C426" t="str">
            <v>BV901</v>
          </cell>
          <cell r="F426" t="str">
            <v>N05.02.030</v>
          </cell>
          <cell r="J426">
            <v>3</v>
          </cell>
          <cell r="K426" t="str">
            <v>Chỉ khâu mắt Polypropylene 10/0</v>
          </cell>
          <cell r="M426" t="str">
            <v>Chỉ khâu mắt Polypropylene 10/0</v>
          </cell>
          <cell r="O426" t="str">
            <v>BV901</v>
          </cell>
          <cell r="S426" t="str">
            <v>Sợi</v>
          </cell>
          <cell r="T426">
            <v>50</v>
          </cell>
          <cell r="V426" t="str">
            <v>SMI AG</v>
          </cell>
        </row>
        <row r="427">
          <cell r="C427" t="str">
            <v>BV902</v>
          </cell>
          <cell r="F427" t="str">
            <v>N03.01.070</v>
          </cell>
          <cell r="H427" t="str">
            <v>Nhóm 5</v>
          </cell>
          <cell r="J427" t="str">
            <v>Nhóm 5</v>
          </cell>
          <cell r="L427" t="str">
            <v>Bơm tiêm vô trùng sử dụng một lần 5ml</v>
          </cell>
          <cell r="M427" t="str">
            <v>Bơm tiêm vô trùng sử dụng một lần 5ml</v>
          </cell>
          <cell r="N427" t="str">
            <v>Bơm tiêm được làm bằng nhựa PP dùng trong y tế, không có chất DEHP. Dung tích 5ml, cỡ kim 23Gx1”, 25Gx1", 25Gx5/8". có nắp đậy. píttông có khía bẻ gãy. Sản phẩm đóng gói dạng ép vỉ đảm bảo vô trùng, tiệt trùng bằng khí E.O, không  độc tố, không chất gây s</v>
          </cell>
          <cell r="O427" t="str">
            <v>BV902</v>
          </cell>
          <cell r="Q427" t="str">
            <v>Bơm tiêm được làm bằng nhựa PP dùng trong y tế, không có chất DEHP. Dung tích 5ml, cỡ kim 23Gx1”, 25Gx1", 25Gx5/8". có nắp đậy. píttông có khía bẻ gãy. Sản phẩm đóng gói dạng ép vỉ đảm bảo vô trùng, tiệt trùng bằng khí E.O, không  độc tố, không chất gây s</v>
          </cell>
          <cell r="R427" t="str">
            <v>Cái</v>
          </cell>
          <cell r="S427" t="str">
            <v>Cái</v>
          </cell>
          <cell r="T427">
            <v>40000</v>
          </cell>
          <cell r="V427" t="str">
            <v>Vikimco/VN</v>
          </cell>
        </row>
        <row r="428">
          <cell r="C428" t="str">
            <v>BV903</v>
          </cell>
          <cell r="F428" t="str">
            <v>N03.01.070</v>
          </cell>
          <cell r="H428" t="str">
            <v>Nhóm 5</v>
          </cell>
          <cell r="J428" t="str">
            <v>Nhóm 5</v>
          </cell>
          <cell r="L428" t="str">
            <v>Bơm tiêm vô trùng sử dụng một lần 10ml, kim các cỡ</v>
          </cell>
          <cell r="M428" t="str">
            <v>Bơm tiêm vô trùng sử dụng một lần 10ml, kim các cỡ</v>
          </cell>
          <cell r="N428" t="str">
            <v>Bơm tiêm được làm bằng nhựa PP dùng trong y tế, không có chất DEHP. Dung tích 10ml, Cỡ kim 23Gx1”, 25Gx1", có nắp đậy, píttông có khía bẻ gãy. Sản phẩm đóng gói trong túi riêng đảm bảo vô trùng, tiệt trùng bằng khí E.O, không độc tố, không chất gây sốt. Đ</v>
          </cell>
          <cell r="O428" t="str">
            <v>BV903</v>
          </cell>
          <cell r="Q428" t="str">
            <v>Bơm tiêm được làm bằng nhựa PP dùng trong y tế, không có chất DEHP. Dung tích 10ml, Cỡ kim 23Gx1”, 25Gx1", có nắp đậy, píttông có khía bẻ gãy. Sản phẩm đóng gói trong túi riêng đảm bảo vô trùng, tiệt trùng bằng khí E.O, không độc tố, không chất gây sốt. Đ</v>
          </cell>
          <cell r="R428" t="str">
            <v>Cái</v>
          </cell>
          <cell r="S428" t="str">
            <v>Cái</v>
          </cell>
          <cell r="T428">
            <v>40000</v>
          </cell>
          <cell r="V428" t="str">
            <v>Vikimco/VN</v>
          </cell>
        </row>
        <row r="429">
          <cell r="C429" t="str">
            <v>BV904</v>
          </cell>
          <cell r="F429" t="str">
            <v>N03.01.070</v>
          </cell>
          <cell r="H429" t="str">
            <v>Nhóm 5</v>
          </cell>
          <cell r="J429" t="str">
            <v>Nhóm 5</v>
          </cell>
          <cell r="L429" t="str">
            <v>Bơm tiêm vô trùng sử dụng một lần 20ml, kim các cỡ</v>
          </cell>
          <cell r="M429" t="str">
            <v>Bơm tiêm vô trùng sử dụng một lần 20ml, kim các cỡ</v>
          </cell>
          <cell r="N429" t="str">
            <v>Bơm tiêm được làm bằng nhựa PP dùng trong y tế, không có chất DEHP. Dung tích 20ml, cỡ kim 23Gx1", có nắp đậy, píttông có khía bẻ gãy.Sản phẩm đóng gói trong túi riêng đảm bảo vô trùng, tiệt trùng bằng khí E.O, không độc tố, không chất gây sốt. Đạt tiêu c</v>
          </cell>
          <cell r="O429" t="str">
            <v>BV904</v>
          </cell>
          <cell r="Q429" t="str">
            <v>Bơm tiêm được làm bằng nhựa PP dùng trong y tế, không có chất DEHP. Dung tích 20ml, cỡ kim 23Gx1", có nắp đậy, píttông có khía bẻ gãy.Sản phẩm đóng gói trong túi riêng đảm bảo vô trùng, tiệt trùng bằng khí E.O, không độc tố, không chất gây sốt. Đạt tiêu c</v>
          </cell>
          <cell r="R429" t="str">
            <v>Cái</v>
          </cell>
          <cell r="S429" t="str">
            <v>Cái</v>
          </cell>
          <cell r="T429">
            <v>15000</v>
          </cell>
          <cell r="V429" t="str">
            <v>Vikimco/VN</v>
          </cell>
        </row>
        <row r="430">
          <cell r="C430" t="str">
            <v>BV905</v>
          </cell>
          <cell r="F430" t="str">
            <v>N03.02.080</v>
          </cell>
          <cell r="H430" t="str">
            <v>Nhóm 5</v>
          </cell>
          <cell r="J430" t="str">
            <v>Nhóm 5</v>
          </cell>
          <cell r="L430" t="str">
            <v>Kim tiêm vô trùng sử dụng một lần, kim các cỡ</v>
          </cell>
          <cell r="M430" t="str">
            <v>Kim tiêm vô trùng sử dụng một lần, kim các cỡ</v>
          </cell>
          <cell r="N430" t="str">
            <v>Đế kim được làm bằng nhựa PP dùng trong y tế, không có chất DEHP. Cỡ kim 18Gx1 1/2" , 25Gx1", 23Gx1",25Gx5/8", 26Gx1/2". Sản phẩm đóng gói dạng ép vỉ đảm bảo vô trùng, tiệt trùng bằng khí E.O, không độc tố, không chất gây sốt. Đạt tiêu chuẩn EN ISO 13485:</v>
          </cell>
          <cell r="O430" t="str">
            <v>BV905</v>
          </cell>
          <cell r="Q430" t="str">
            <v>Đế kim được làm bằng nhựa PP dùng trong y tế, không có chất DEHP. Cỡ kim 18Gx1 1/2" , 25Gx1", 23Gx1",25Gx5/8", 26Gx1/2". Sản phẩm đóng gói dạng ép vỉ đảm bảo vô trùng, tiệt trùng bằng khí E.O, không độc tố, không chất gây sốt. Đạt tiêu chuẩn EN ISO 13485:</v>
          </cell>
          <cell r="R430" t="str">
            <v>Cái</v>
          </cell>
          <cell r="S430" t="str">
            <v>Cái</v>
          </cell>
          <cell r="T430">
            <v>50000</v>
          </cell>
          <cell r="V430" t="str">
            <v>Vikimco/VN</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gkhaiketquathau.moh.gov.vn/Pages/admin/report/TT14/manager/javascript:;" TargetMode="External"/><Relationship Id="rId117" Type="http://schemas.openxmlformats.org/officeDocument/2006/relationships/vmlDrawing" Target="../drawings/vmlDrawing1.vml"/><Relationship Id="rId21" Type="http://schemas.openxmlformats.org/officeDocument/2006/relationships/hyperlink" Target="https://congkhaiketquathau.moh.gov.vn/Pages/admin/report/TT14/manager/javascript:;" TargetMode="External"/><Relationship Id="rId42" Type="http://schemas.openxmlformats.org/officeDocument/2006/relationships/hyperlink" Target="https://congkhaiketquathau.moh.gov.vn/Pages/admin/report/TT14/manager/javascript:;" TargetMode="External"/><Relationship Id="rId47" Type="http://schemas.openxmlformats.org/officeDocument/2006/relationships/hyperlink" Target="https://congkhaiketquathau.moh.gov.vn/Pages/admin/report/TT14/manager/javascript:;" TargetMode="External"/><Relationship Id="rId63" Type="http://schemas.openxmlformats.org/officeDocument/2006/relationships/hyperlink" Target="https://congkhaiketquathau.moh.gov.vn/Pages/admin/report/TT14/manager/javascript:;" TargetMode="External"/><Relationship Id="rId68" Type="http://schemas.openxmlformats.org/officeDocument/2006/relationships/hyperlink" Target="https://congkhaiketquathau.moh.gov.vn/Pages/admin/report/TT14/manager/javascript:;" TargetMode="External"/><Relationship Id="rId84" Type="http://schemas.openxmlformats.org/officeDocument/2006/relationships/hyperlink" Target="https://congkhaiketquathau.moh.gov.vn/Pages/admin/report/TT14/manager/javascript:;" TargetMode="External"/><Relationship Id="rId89" Type="http://schemas.openxmlformats.org/officeDocument/2006/relationships/hyperlink" Target="https://congkhaiketquathau.moh.gov.vn/Pages/admin/report/TT14/manager/javascript:;" TargetMode="External"/><Relationship Id="rId112" Type="http://schemas.openxmlformats.org/officeDocument/2006/relationships/hyperlink" Target="https://congkhaiketquathau.moh.gov.vn/Pages/admin/report/TT14/manager/javascript:;" TargetMode="External"/><Relationship Id="rId16" Type="http://schemas.openxmlformats.org/officeDocument/2006/relationships/hyperlink" Target="https://congkhaiketquathau.moh.gov.vn/Pages/admin/report/TT14/manager/javascript:;" TargetMode="External"/><Relationship Id="rId107" Type="http://schemas.openxmlformats.org/officeDocument/2006/relationships/hyperlink" Target="https://congkhaiketquathau.moh.gov.vn/Pages/admin/report/TT14/manager/javascript:;" TargetMode="External"/><Relationship Id="rId11" Type="http://schemas.openxmlformats.org/officeDocument/2006/relationships/hyperlink" Target="https://congkhaiketquathau.moh.gov.vn/Pages/admin/report/TT14/manager/javascript:;" TargetMode="External"/><Relationship Id="rId24" Type="http://schemas.openxmlformats.org/officeDocument/2006/relationships/hyperlink" Target="https://congkhaiketquathau.moh.gov.vn/Pages/admin/report/TT14/manager/javascript:;" TargetMode="External"/><Relationship Id="rId32" Type="http://schemas.openxmlformats.org/officeDocument/2006/relationships/hyperlink" Target="https://congkhaiketquathau.moh.gov.vn/Pages/admin/report/TT14/manager/javascript:;" TargetMode="External"/><Relationship Id="rId37" Type="http://schemas.openxmlformats.org/officeDocument/2006/relationships/hyperlink" Target="https://congkhaiketquathau.moh.gov.vn/Pages/admin/report/TT14/manager/javascript:;" TargetMode="External"/><Relationship Id="rId40" Type="http://schemas.openxmlformats.org/officeDocument/2006/relationships/hyperlink" Target="https://congkhaiketquathau.moh.gov.vn/Pages/admin/report/TT14/manager/javascript:;" TargetMode="External"/><Relationship Id="rId45" Type="http://schemas.openxmlformats.org/officeDocument/2006/relationships/hyperlink" Target="https://congkhaiketquathau.moh.gov.vn/Pages/admin/report/TT14/manager/javascript:;" TargetMode="External"/><Relationship Id="rId53" Type="http://schemas.openxmlformats.org/officeDocument/2006/relationships/hyperlink" Target="https://congkhaiketquathau.moh.gov.vn/Pages/admin/report/TT14/manager/javascript:;" TargetMode="External"/><Relationship Id="rId58" Type="http://schemas.openxmlformats.org/officeDocument/2006/relationships/hyperlink" Target="https://congkhaiketquathau.moh.gov.vn/Pages/admin/report/TT14/manager/javascript:;" TargetMode="External"/><Relationship Id="rId66" Type="http://schemas.openxmlformats.org/officeDocument/2006/relationships/hyperlink" Target="https://congkhaiketquathau.moh.gov.vn/Pages/admin/report/TT14/manager/javascript:;" TargetMode="External"/><Relationship Id="rId74" Type="http://schemas.openxmlformats.org/officeDocument/2006/relationships/hyperlink" Target="https://congkhaiketquathau.moh.gov.vn/Pages/admin/report/TT14/manager/javascript:;" TargetMode="External"/><Relationship Id="rId79" Type="http://schemas.openxmlformats.org/officeDocument/2006/relationships/hyperlink" Target="https://congkhaiketquathau.moh.gov.vn/Pages/admin/report/TT14/manager/javascript:;" TargetMode="External"/><Relationship Id="rId87" Type="http://schemas.openxmlformats.org/officeDocument/2006/relationships/hyperlink" Target="https://congkhaiketquathau.moh.gov.vn/Pages/admin/report/TT14/manager/javascript:;" TargetMode="External"/><Relationship Id="rId102" Type="http://schemas.openxmlformats.org/officeDocument/2006/relationships/hyperlink" Target="https://congkhaiketquathau.moh.gov.vn/Pages/admin/report/TT14/manager/javascript:;" TargetMode="External"/><Relationship Id="rId110" Type="http://schemas.openxmlformats.org/officeDocument/2006/relationships/hyperlink" Target="https://congkhaiketquathau.moh.gov.vn/Pages/admin/report/TT14/manager/javascript:;" TargetMode="External"/><Relationship Id="rId115" Type="http://schemas.openxmlformats.org/officeDocument/2006/relationships/hyperlink" Target="https://congkhaiketquathau.moh.gov.vn/Pages/admin/report/TT14/manager/javascript:;" TargetMode="External"/><Relationship Id="rId5" Type="http://schemas.openxmlformats.org/officeDocument/2006/relationships/hyperlink" Target="https://congkhaiketquathau.moh.gov.vn/Pages/admin/report/TT14/manager/javascript:;" TargetMode="External"/><Relationship Id="rId61" Type="http://schemas.openxmlformats.org/officeDocument/2006/relationships/hyperlink" Target="https://congkhaiketquathau.moh.gov.vn/Pages/admin/report/TT14/manager/javascript:;" TargetMode="External"/><Relationship Id="rId82" Type="http://schemas.openxmlformats.org/officeDocument/2006/relationships/hyperlink" Target="https://congkhaiketquathau.moh.gov.vn/Pages/admin/report/TT14/manager/javascript:;" TargetMode="External"/><Relationship Id="rId90" Type="http://schemas.openxmlformats.org/officeDocument/2006/relationships/hyperlink" Target="https://congkhaiketquathau.moh.gov.vn/Pages/admin/report/TT14/manager/javascript:;" TargetMode="External"/><Relationship Id="rId95" Type="http://schemas.openxmlformats.org/officeDocument/2006/relationships/hyperlink" Target="https://congkhaiketquathau.moh.gov.vn/Pages/admin/report/TT14/manager/javascript:;" TargetMode="External"/><Relationship Id="rId19" Type="http://schemas.openxmlformats.org/officeDocument/2006/relationships/hyperlink" Target="https://congkhaiketquathau.moh.gov.vn/Pages/admin/report/TT14/manager/javascript:;" TargetMode="External"/><Relationship Id="rId14" Type="http://schemas.openxmlformats.org/officeDocument/2006/relationships/hyperlink" Target="https://congkhaiketquathau.moh.gov.vn/Pages/admin/report/TT14/manager/javascript:;" TargetMode="External"/><Relationship Id="rId22" Type="http://schemas.openxmlformats.org/officeDocument/2006/relationships/hyperlink" Target="https://congkhaiketquathau.moh.gov.vn/Pages/admin/report/TT14/manager/javascript:;" TargetMode="External"/><Relationship Id="rId27" Type="http://schemas.openxmlformats.org/officeDocument/2006/relationships/hyperlink" Target="https://congkhaiketquathau.moh.gov.vn/Pages/admin/report/TT14/manager/javascript:;" TargetMode="External"/><Relationship Id="rId30" Type="http://schemas.openxmlformats.org/officeDocument/2006/relationships/hyperlink" Target="https://congkhaiketquathau.moh.gov.vn/Pages/admin/report/TT14/manager/javascript:;" TargetMode="External"/><Relationship Id="rId35" Type="http://schemas.openxmlformats.org/officeDocument/2006/relationships/hyperlink" Target="https://congkhaiketquathau.moh.gov.vn/Pages/admin/report/TT14/manager/javascript:;" TargetMode="External"/><Relationship Id="rId43" Type="http://schemas.openxmlformats.org/officeDocument/2006/relationships/hyperlink" Target="https://congkhaiketquathau.moh.gov.vn/Pages/admin/report/TT14/manager/javascript:;" TargetMode="External"/><Relationship Id="rId48" Type="http://schemas.openxmlformats.org/officeDocument/2006/relationships/hyperlink" Target="https://congkhaiketquathau.moh.gov.vn/Pages/admin/report/TT14/manager/javascript:;" TargetMode="External"/><Relationship Id="rId56" Type="http://schemas.openxmlformats.org/officeDocument/2006/relationships/hyperlink" Target="https://congkhaiketquathau.moh.gov.vn/Pages/admin/report/TT14/manager/javascript:;" TargetMode="External"/><Relationship Id="rId64" Type="http://schemas.openxmlformats.org/officeDocument/2006/relationships/hyperlink" Target="https://congkhaiketquathau.moh.gov.vn/Pages/admin/report/TT14/manager/javascript:;" TargetMode="External"/><Relationship Id="rId69" Type="http://schemas.openxmlformats.org/officeDocument/2006/relationships/hyperlink" Target="https://congkhaiketquathau.moh.gov.vn/Pages/admin/report/TT14/manager/javascript:;" TargetMode="External"/><Relationship Id="rId77" Type="http://schemas.openxmlformats.org/officeDocument/2006/relationships/hyperlink" Target="https://congkhaiketquathau.moh.gov.vn/Pages/admin/report/TT14/manager/javascript:;" TargetMode="External"/><Relationship Id="rId100" Type="http://schemas.openxmlformats.org/officeDocument/2006/relationships/hyperlink" Target="https://congkhaiketquathau.moh.gov.vn/Pages/admin/report/TT14/manager/javascript:;" TargetMode="External"/><Relationship Id="rId105" Type="http://schemas.openxmlformats.org/officeDocument/2006/relationships/hyperlink" Target="https://congkhaiketquathau.moh.gov.vn/Pages/admin/report/TT14/manager/javascript:;" TargetMode="External"/><Relationship Id="rId113" Type="http://schemas.openxmlformats.org/officeDocument/2006/relationships/hyperlink" Target="https://congkhaiketquathau.moh.gov.vn/Pages/admin/report/TT14/manager/javascript:;" TargetMode="External"/><Relationship Id="rId118" Type="http://schemas.openxmlformats.org/officeDocument/2006/relationships/comments" Target="../comments1.xml"/><Relationship Id="rId8" Type="http://schemas.openxmlformats.org/officeDocument/2006/relationships/hyperlink" Target="https://congkhaiketquathau.moh.gov.vn/Pages/admin/report/TT14/manager/javascript:;" TargetMode="External"/><Relationship Id="rId51" Type="http://schemas.openxmlformats.org/officeDocument/2006/relationships/hyperlink" Target="https://congkhaiketquathau.moh.gov.vn/Pages/admin/report/TT14/manager/javascript:;" TargetMode="External"/><Relationship Id="rId72" Type="http://schemas.openxmlformats.org/officeDocument/2006/relationships/hyperlink" Target="https://congkhaiketquathau.moh.gov.vn/Pages/admin/report/TT14/manager/javascript:;" TargetMode="External"/><Relationship Id="rId80" Type="http://schemas.openxmlformats.org/officeDocument/2006/relationships/hyperlink" Target="https://congkhaiketquathau.moh.gov.vn/Pages/admin/report/TT14/manager/javascript:;" TargetMode="External"/><Relationship Id="rId85" Type="http://schemas.openxmlformats.org/officeDocument/2006/relationships/hyperlink" Target="https://congkhaiketquathau.moh.gov.vn/Pages/admin/report/TT14/manager/javascript:;" TargetMode="External"/><Relationship Id="rId93" Type="http://schemas.openxmlformats.org/officeDocument/2006/relationships/hyperlink" Target="https://congkhaiketquathau.moh.gov.vn/Pages/admin/report/TT14/manager/javascript:;" TargetMode="External"/><Relationship Id="rId98" Type="http://schemas.openxmlformats.org/officeDocument/2006/relationships/hyperlink" Target="https://congkhaiketquathau.moh.gov.vn/Pages/admin/report/TT14/manager/javascript:;" TargetMode="External"/><Relationship Id="rId3" Type="http://schemas.openxmlformats.org/officeDocument/2006/relationships/hyperlink" Target="https://congkhaiketquathau.moh.gov.vn/Pages/admin/report/TT14/manager/javascript:;" TargetMode="External"/><Relationship Id="rId12" Type="http://schemas.openxmlformats.org/officeDocument/2006/relationships/hyperlink" Target="https://congkhaiketquathau.moh.gov.vn/Pages/admin/report/TT14/manager/javascript:;" TargetMode="External"/><Relationship Id="rId17" Type="http://schemas.openxmlformats.org/officeDocument/2006/relationships/hyperlink" Target="https://congkhaiketquathau.moh.gov.vn/Pages/admin/report/TT14/manager/javascript:;" TargetMode="External"/><Relationship Id="rId25" Type="http://schemas.openxmlformats.org/officeDocument/2006/relationships/hyperlink" Target="https://congkhaiketquathau.moh.gov.vn/Pages/admin/report/TT14/manager/javascript:;" TargetMode="External"/><Relationship Id="rId33" Type="http://schemas.openxmlformats.org/officeDocument/2006/relationships/hyperlink" Target="https://congkhaiketquathau.moh.gov.vn/Pages/admin/report/TT14/manager/javascript:;" TargetMode="External"/><Relationship Id="rId38" Type="http://schemas.openxmlformats.org/officeDocument/2006/relationships/hyperlink" Target="https://congkhaiketquathau.moh.gov.vn/Pages/admin/report/TT14/manager/javascript:;" TargetMode="External"/><Relationship Id="rId46" Type="http://schemas.openxmlformats.org/officeDocument/2006/relationships/hyperlink" Target="https://congkhaiketquathau.moh.gov.vn/Pages/admin/report/TT14/manager/javascript:;" TargetMode="External"/><Relationship Id="rId59" Type="http://schemas.openxmlformats.org/officeDocument/2006/relationships/hyperlink" Target="https://congkhaiketquathau.moh.gov.vn/Pages/admin/report/TT14/manager/javascript:;" TargetMode="External"/><Relationship Id="rId67" Type="http://schemas.openxmlformats.org/officeDocument/2006/relationships/hyperlink" Target="https://congkhaiketquathau.moh.gov.vn/Pages/admin/report/TT14/manager/javascript:;" TargetMode="External"/><Relationship Id="rId103" Type="http://schemas.openxmlformats.org/officeDocument/2006/relationships/hyperlink" Target="https://congkhaiketquathau.moh.gov.vn/Pages/admin/report/TT14/manager/javascript:;" TargetMode="External"/><Relationship Id="rId108" Type="http://schemas.openxmlformats.org/officeDocument/2006/relationships/hyperlink" Target="https://congkhaiketquathau.moh.gov.vn/Pages/admin/report/TT14/manager/javascript:;" TargetMode="External"/><Relationship Id="rId116" Type="http://schemas.openxmlformats.org/officeDocument/2006/relationships/hyperlink" Target="https://congkhaiketquathau.moh.gov.vn/Pages/admin/report/TT14/manager/javascript:;" TargetMode="External"/><Relationship Id="rId20" Type="http://schemas.openxmlformats.org/officeDocument/2006/relationships/hyperlink" Target="https://congkhaiketquathau.moh.gov.vn/Pages/admin/report/TT14/manager/javascript:;" TargetMode="External"/><Relationship Id="rId41" Type="http://schemas.openxmlformats.org/officeDocument/2006/relationships/hyperlink" Target="https://congkhaiketquathau.moh.gov.vn/Pages/admin/report/TT14/manager/javascript:;" TargetMode="External"/><Relationship Id="rId54" Type="http://schemas.openxmlformats.org/officeDocument/2006/relationships/hyperlink" Target="https://congkhaiketquathau.moh.gov.vn/Pages/admin/report/TT14/manager/javascript:;" TargetMode="External"/><Relationship Id="rId62" Type="http://schemas.openxmlformats.org/officeDocument/2006/relationships/hyperlink" Target="https://congkhaiketquathau.moh.gov.vn/Pages/admin/report/TT14/manager/javascript:;" TargetMode="External"/><Relationship Id="rId70" Type="http://schemas.openxmlformats.org/officeDocument/2006/relationships/hyperlink" Target="https://congkhaiketquathau.moh.gov.vn/Pages/admin/report/TT14/manager/javascript:;" TargetMode="External"/><Relationship Id="rId75" Type="http://schemas.openxmlformats.org/officeDocument/2006/relationships/hyperlink" Target="https://congkhaiketquathau.moh.gov.vn/Pages/admin/report/TT14/manager/javascript:;" TargetMode="External"/><Relationship Id="rId83" Type="http://schemas.openxmlformats.org/officeDocument/2006/relationships/hyperlink" Target="https://congkhaiketquathau.moh.gov.vn/Pages/admin/report/TT14/manager/javascript:;" TargetMode="External"/><Relationship Id="rId88" Type="http://schemas.openxmlformats.org/officeDocument/2006/relationships/hyperlink" Target="https://congkhaiketquathau.moh.gov.vn/Pages/admin/report/TT14/manager/javascript:;" TargetMode="External"/><Relationship Id="rId91" Type="http://schemas.openxmlformats.org/officeDocument/2006/relationships/hyperlink" Target="https://congkhaiketquathau.moh.gov.vn/Pages/admin/report/TT14/manager/javascript:;" TargetMode="External"/><Relationship Id="rId96" Type="http://schemas.openxmlformats.org/officeDocument/2006/relationships/hyperlink" Target="https://congkhaiketquathau.moh.gov.vn/Pages/admin/report/TT14/manager/javascript:;" TargetMode="External"/><Relationship Id="rId111" Type="http://schemas.openxmlformats.org/officeDocument/2006/relationships/hyperlink" Target="https://congkhaiketquathau.moh.gov.vn/Pages/admin/report/TT14/manager/javascript:;" TargetMode="External"/><Relationship Id="rId1" Type="http://schemas.openxmlformats.org/officeDocument/2006/relationships/hyperlink" Target="https://congkhaiketquathau.moh.gov.vn/Pages/admin/report/TT14/manager/javascript:;" TargetMode="External"/><Relationship Id="rId6" Type="http://schemas.openxmlformats.org/officeDocument/2006/relationships/hyperlink" Target="https://congkhaiketquathau.moh.gov.vn/Pages/admin/report/TT14/manager/javascript:;" TargetMode="External"/><Relationship Id="rId15" Type="http://schemas.openxmlformats.org/officeDocument/2006/relationships/hyperlink" Target="https://congkhaiketquathau.moh.gov.vn/Pages/admin/report/TT14/manager/javascript:;" TargetMode="External"/><Relationship Id="rId23" Type="http://schemas.openxmlformats.org/officeDocument/2006/relationships/hyperlink" Target="https://congkhaiketquathau.moh.gov.vn/Pages/admin/report/TT14/manager/javascript:;" TargetMode="External"/><Relationship Id="rId28" Type="http://schemas.openxmlformats.org/officeDocument/2006/relationships/hyperlink" Target="https://congkhaiketquathau.moh.gov.vn/Pages/admin/report/TT14/manager/javascript:;" TargetMode="External"/><Relationship Id="rId36" Type="http://schemas.openxmlformats.org/officeDocument/2006/relationships/hyperlink" Target="https://congkhaiketquathau.moh.gov.vn/Pages/admin/report/TT14/manager/javascript:;" TargetMode="External"/><Relationship Id="rId49" Type="http://schemas.openxmlformats.org/officeDocument/2006/relationships/hyperlink" Target="https://congkhaiketquathau.moh.gov.vn/Pages/admin/report/TT14/manager/javascript:;" TargetMode="External"/><Relationship Id="rId57" Type="http://schemas.openxmlformats.org/officeDocument/2006/relationships/hyperlink" Target="https://congkhaiketquathau.moh.gov.vn/Pages/admin/report/TT14/manager/javascript:;" TargetMode="External"/><Relationship Id="rId106" Type="http://schemas.openxmlformats.org/officeDocument/2006/relationships/hyperlink" Target="https://congkhaiketquathau.moh.gov.vn/Pages/admin/report/TT14/manager/javascript:;" TargetMode="External"/><Relationship Id="rId114" Type="http://schemas.openxmlformats.org/officeDocument/2006/relationships/hyperlink" Target="https://congkhaiketquathau.moh.gov.vn/Pages/admin/report/TT14/manager/javascript:;" TargetMode="External"/><Relationship Id="rId10" Type="http://schemas.openxmlformats.org/officeDocument/2006/relationships/hyperlink" Target="https://congkhaiketquathau.moh.gov.vn/Pages/admin/report/TT14/manager/javascript:;" TargetMode="External"/><Relationship Id="rId31" Type="http://schemas.openxmlformats.org/officeDocument/2006/relationships/hyperlink" Target="https://congkhaiketquathau.moh.gov.vn/Pages/admin/report/TT14/manager/javascript:;" TargetMode="External"/><Relationship Id="rId44" Type="http://schemas.openxmlformats.org/officeDocument/2006/relationships/hyperlink" Target="https://congkhaiketquathau.moh.gov.vn/Pages/admin/report/TT14/manager/javascript:;" TargetMode="External"/><Relationship Id="rId52" Type="http://schemas.openxmlformats.org/officeDocument/2006/relationships/hyperlink" Target="https://congkhaiketquathau.moh.gov.vn/Pages/admin/report/TT14/manager/javascript:;" TargetMode="External"/><Relationship Id="rId60" Type="http://schemas.openxmlformats.org/officeDocument/2006/relationships/hyperlink" Target="https://congkhaiketquathau.moh.gov.vn/Pages/admin/report/TT14/manager/javascript:;" TargetMode="External"/><Relationship Id="rId65" Type="http://schemas.openxmlformats.org/officeDocument/2006/relationships/hyperlink" Target="https://congkhaiketquathau.moh.gov.vn/Pages/admin/report/TT14/manager/javascript:;" TargetMode="External"/><Relationship Id="rId73" Type="http://schemas.openxmlformats.org/officeDocument/2006/relationships/hyperlink" Target="https://congkhaiketquathau.moh.gov.vn/Pages/admin/report/TT14/manager/javascript:;" TargetMode="External"/><Relationship Id="rId78" Type="http://schemas.openxmlformats.org/officeDocument/2006/relationships/hyperlink" Target="https://congkhaiketquathau.moh.gov.vn/Pages/admin/report/TT14/manager/javascript:;" TargetMode="External"/><Relationship Id="rId81" Type="http://schemas.openxmlformats.org/officeDocument/2006/relationships/hyperlink" Target="https://congkhaiketquathau.moh.gov.vn/Pages/admin/report/TT14/manager/javascript:;" TargetMode="External"/><Relationship Id="rId86" Type="http://schemas.openxmlformats.org/officeDocument/2006/relationships/hyperlink" Target="https://congkhaiketquathau.moh.gov.vn/Pages/admin/report/TT14/manager/javascript:;" TargetMode="External"/><Relationship Id="rId94" Type="http://schemas.openxmlformats.org/officeDocument/2006/relationships/hyperlink" Target="https://congkhaiketquathau.moh.gov.vn/Pages/admin/report/TT14/manager/javascript:;" TargetMode="External"/><Relationship Id="rId99" Type="http://schemas.openxmlformats.org/officeDocument/2006/relationships/hyperlink" Target="https://congkhaiketquathau.moh.gov.vn/Pages/admin/report/TT14/manager/javascript:;" TargetMode="External"/><Relationship Id="rId101" Type="http://schemas.openxmlformats.org/officeDocument/2006/relationships/hyperlink" Target="https://congkhaiketquathau.moh.gov.vn/Pages/admin/report/TT14/manager/javascript:;" TargetMode="External"/><Relationship Id="rId4" Type="http://schemas.openxmlformats.org/officeDocument/2006/relationships/hyperlink" Target="https://congkhaiketquathau.moh.gov.vn/Pages/admin/report/TT14/manager/javascript:;" TargetMode="External"/><Relationship Id="rId9" Type="http://schemas.openxmlformats.org/officeDocument/2006/relationships/hyperlink" Target="https://congkhaiketquathau.moh.gov.vn/Pages/admin/report/TT14/manager/javascript:;" TargetMode="External"/><Relationship Id="rId13" Type="http://schemas.openxmlformats.org/officeDocument/2006/relationships/hyperlink" Target="https://congkhaiketquathau.moh.gov.vn/Pages/admin/report/TT14/manager/javascript:;" TargetMode="External"/><Relationship Id="rId18" Type="http://schemas.openxmlformats.org/officeDocument/2006/relationships/hyperlink" Target="https://congkhaiketquathau.moh.gov.vn/Pages/admin/report/TT14/manager/javascript:;" TargetMode="External"/><Relationship Id="rId39" Type="http://schemas.openxmlformats.org/officeDocument/2006/relationships/hyperlink" Target="https://congkhaiketquathau.moh.gov.vn/Pages/admin/report/TT14/manager/javascript:;" TargetMode="External"/><Relationship Id="rId109" Type="http://schemas.openxmlformats.org/officeDocument/2006/relationships/hyperlink" Target="https://congkhaiketquathau.moh.gov.vn/Pages/admin/report/TT14/manager/javascript:;" TargetMode="External"/><Relationship Id="rId34" Type="http://schemas.openxmlformats.org/officeDocument/2006/relationships/hyperlink" Target="https://congkhaiketquathau.moh.gov.vn/Pages/admin/report/TT14/manager/javascript:;" TargetMode="External"/><Relationship Id="rId50" Type="http://schemas.openxmlformats.org/officeDocument/2006/relationships/hyperlink" Target="https://congkhaiketquathau.moh.gov.vn/Pages/admin/report/TT14/manager/javascript:;" TargetMode="External"/><Relationship Id="rId55" Type="http://schemas.openxmlformats.org/officeDocument/2006/relationships/hyperlink" Target="https://congkhaiketquathau.moh.gov.vn/Pages/admin/report/TT14/manager/javascript:;" TargetMode="External"/><Relationship Id="rId76" Type="http://schemas.openxmlformats.org/officeDocument/2006/relationships/hyperlink" Target="https://congkhaiketquathau.moh.gov.vn/Pages/admin/report/TT14/manager/javascript:;" TargetMode="External"/><Relationship Id="rId97" Type="http://schemas.openxmlformats.org/officeDocument/2006/relationships/hyperlink" Target="https://congkhaiketquathau.moh.gov.vn/Pages/admin/report/TT14/manager/javascript:;" TargetMode="External"/><Relationship Id="rId104" Type="http://schemas.openxmlformats.org/officeDocument/2006/relationships/hyperlink" Target="https://congkhaiketquathau.moh.gov.vn/Pages/admin/report/TT14/manager/javascript:;" TargetMode="External"/><Relationship Id="rId7" Type="http://schemas.openxmlformats.org/officeDocument/2006/relationships/hyperlink" Target="https://congkhaiketquathau.moh.gov.vn/Pages/admin/report/TT14/manager/javascript:;" TargetMode="External"/><Relationship Id="rId71" Type="http://schemas.openxmlformats.org/officeDocument/2006/relationships/hyperlink" Target="https://congkhaiketquathau.moh.gov.vn/Pages/admin/report/TT14/manager/javascript:;" TargetMode="External"/><Relationship Id="rId92" Type="http://schemas.openxmlformats.org/officeDocument/2006/relationships/hyperlink" Target="https://congkhaiketquathau.moh.gov.vn/Pages/admin/report/TT14/manager/javascript:;" TargetMode="External"/><Relationship Id="rId2" Type="http://schemas.openxmlformats.org/officeDocument/2006/relationships/hyperlink" Target="https://congkhaiketquathau.moh.gov.vn/Pages/admin/report/TT14/manager/javascript:;" TargetMode="External"/><Relationship Id="rId29" Type="http://schemas.openxmlformats.org/officeDocument/2006/relationships/hyperlink" Target="https://congkhaiketquathau.moh.gov.vn/Pages/admin/report/TT14/manager/javascript:;"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ongkhaiketquathau.moh.gov.vn/Pages/admin/report/TT14/manager/javascript:;" TargetMode="External"/><Relationship Id="rId7" Type="http://schemas.openxmlformats.org/officeDocument/2006/relationships/hyperlink" Target="https://congkhaiketquathau.moh.gov.vn/Pages/admin/report/TT14/manager/javascript:;" TargetMode="External"/><Relationship Id="rId2" Type="http://schemas.openxmlformats.org/officeDocument/2006/relationships/hyperlink" Target="https://congkhaiketquathau.moh.gov.vn/Pages/admin/report/TT14/manager/javascript:;" TargetMode="External"/><Relationship Id="rId1" Type="http://schemas.openxmlformats.org/officeDocument/2006/relationships/hyperlink" Target="https://congkhaiketquathau.moh.gov.vn/Pages/admin/report/TT14/manager/javascript:;" TargetMode="External"/><Relationship Id="rId6" Type="http://schemas.openxmlformats.org/officeDocument/2006/relationships/hyperlink" Target="https://congkhaiketquathau.moh.gov.vn/Pages/admin/report/TT14/manager/javascript:;" TargetMode="External"/><Relationship Id="rId5" Type="http://schemas.openxmlformats.org/officeDocument/2006/relationships/hyperlink" Target="https://congkhaiketquathau.moh.gov.vn/Pages/admin/report/TT14/manager/javascript:;" TargetMode="External"/><Relationship Id="rId4" Type="http://schemas.openxmlformats.org/officeDocument/2006/relationships/hyperlink" Target="https://congkhaiketquathau.moh.gov.vn/Pages/admin/report/TT14/manager/javascript:;"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kekhaigiattbyt.moh.gov.vn/cong-khai-gia/KKG-0023-00177" TargetMode="External"/><Relationship Id="rId3" Type="http://schemas.openxmlformats.org/officeDocument/2006/relationships/hyperlink" Target="https://kekhaigiattbyt.moh.gov.vn/cong-khai-gia/KKG-0505-00134" TargetMode="External"/><Relationship Id="rId7" Type="http://schemas.openxmlformats.org/officeDocument/2006/relationships/hyperlink" Target="https://kekhaigiattbyt.moh.gov.vn/cong-khai-gia/KKG-0505-00156" TargetMode="External"/><Relationship Id="rId2" Type="http://schemas.openxmlformats.org/officeDocument/2006/relationships/hyperlink" Target="https://kekhaigiattbyt.moh.gov.vn/cong-khai-gia/KKG-0431-00129" TargetMode="External"/><Relationship Id="rId1" Type="http://schemas.openxmlformats.org/officeDocument/2006/relationships/hyperlink" Target="https://kekhaigiattbyt.moh.gov.vn/cong-khai-gia/KKG-0795-00458" TargetMode="External"/><Relationship Id="rId6" Type="http://schemas.openxmlformats.org/officeDocument/2006/relationships/hyperlink" Target="https://kekhaigiattbyt.moh.gov.vn/cong-khai-gia/KKG-0362-01745" TargetMode="External"/><Relationship Id="rId11" Type="http://schemas.openxmlformats.org/officeDocument/2006/relationships/drawing" Target="../drawings/drawing1.xml"/><Relationship Id="rId5" Type="http://schemas.openxmlformats.org/officeDocument/2006/relationships/hyperlink" Target="https://kekhaigiattbyt.moh.gov.vn/cong-khai-gia/KKG-0239-00017" TargetMode="External"/><Relationship Id="rId10" Type="http://schemas.openxmlformats.org/officeDocument/2006/relationships/hyperlink" Target="https://kekhaigiattbyt.moh.gov.vn/cong-khai-gia/KKG-1465-00067" TargetMode="External"/><Relationship Id="rId4" Type="http://schemas.openxmlformats.org/officeDocument/2006/relationships/hyperlink" Target="https://kekhaigiattbyt.moh.gov.vn/cong-khai-gia/KKG-0023-00146" TargetMode="External"/><Relationship Id="rId9" Type="http://schemas.openxmlformats.org/officeDocument/2006/relationships/hyperlink" Target="https://kekhaigiattbyt.moh.gov.vn/cong-khai-gia/KKG-1162-0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35"/>
  <sheetViews>
    <sheetView zoomScale="70" zoomScaleNormal="70" workbookViewId="0">
      <selection activeCell="A2" sqref="A2:K2"/>
    </sheetView>
  </sheetViews>
  <sheetFormatPr defaultRowHeight="14.25"/>
  <cols>
    <col min="1" max="1" width="5.125" style="91" bestFit="1" customWidth="1"/>
    <col min="2" max="2" width="9" style="91" bestFit="1" customWidth="1"/>
    <col min="3" max="3" width="9.125" style="91"/>
    <col min="4" max="4" width="8.375" style="91" bestFit="1" customWidth="1"/>
    <col min="5" max="5" width="36.625" style="91" customWidth="1"/>
    <col min="6" max="6" width="6.375" style="91" bestFit="1" customWidth="1"/>
    <col min="7" max="7" width="9.625" style="91" bestFit="1" customWidth="1"/>
    <col min="8" max="8" width="9.125" style="91"/>
    <col min="9" max="9" width="16.625" style="91" bestFit="1" customWidth="1"/>
    <col min="10" max="10" width="40.75" style="91" bestFit="1" customWidth="1"/>
    <col min="11" max="11" width="18.25" style="91" bestFit="1" customWidth="1"/>
    <col min="12" max="12" width="55.75" style="91" bestFit="1" customWidth="1"/>
    <col min="13" max="13" width="10.75" style="91" bestFit="1" customWidth="1"/>
    <col min="14" max="14" width="33.25" style="91" bestFit="1" customWidth="1"/>
    <col min="15" max="15" width="9.125" style="91"/>
    <col min="16" max="16" width="9" style="91" bestFit="1" customWidth="1"/>
    <col min="17" max="17" width="9.125" style="91"/>
    <col min="18" max="18" width="7" style="91" bestFit="1" customWidth="1"/>
    <col min="19" max="19" width="8.75" style="91" bestFit="1" customWidth="1"/>
    <col min="20" max="20" width="9.75" style="91" bestFit="1" customWidth="1"/>
    <col min="21" max="21" width="9.125" style="91"/>
    <col min="22" max="22" width="8" style="91" bestFit="1" customWidth="1"/>
    <col min="23" max="23" width="9" style="91" bestFit="1" customWidth="1"/>
    <col min="24" max="16384" width="9" style="91"/>
  </cols>
  <sheetData>
    <row r="1" spans="1:23" ht="20.25">
      <c r="A1" s="244" t="s">
        <v>1642</v>
      </c>
      <c r="B1" s="244"/>
      <c r="C1" s="244"/>
      <c r="D1" s="245"/>
      <c r="E1" s="244"/>
      <c r="F1" s="244"/>
      <c r="G1" s="246"/>
      <c r="H1" s="244"/>
      <c r="I1" s="244"/>
      <c r="J1" s="244"/>
      <c r="K1" s="244"/>
      <c r="L1" s="90"/>
      <c r="M1" s="90"/>
      <c r="N1" s="90"/>
      <c r="O1" s="90"/>
      <c r="P1" s="90"/>
      <c r="Q1" s="90"/>
      <c r="R1" s="90"/>
      <c r="S1" s="90"/>
      <c r="T1" s="90"/>
      <c r="U1" s="90"/>
      <c r="V1" s="90"/>
      <c r="W1" s="90"/>
    </row>
    <row r="2" spans="1:23" s="146" customFormat="1" ht="63">
      <c r="A2" s="150" t="s">
        <v>1</v>
      </c>
      <c r="B2" s="150" t="s">
        <v>2</v>
      </c>
      <c r="C2" s="150" t="s">
        <v>1644</v>
      </c>
      <c r="D2" s="151" t="s">
        <v>1645</v>
      </c>
      <c r="E2" s="150" t="s">
        <v>1646</v>
      </c>
      <c r="F2" s="150" t="s">
        <v>5</v>
      </c>
      <c r="G2" s="152" t="s">
        <v>6</v>
      </c>
      <c r="H2" s="150" t="s">
        <v>8</v>
      </c>
      <c r="I2" s="154" t="s">
        <v>1647</v>
      </c>
      <c r="J2" s="153" t="s">
        <v>1648</v>
      </c>
      <c r="K2" s="150" t="s">
        <v>1649</v>
      </c>
      <c r="L2" s="145"/>
      <c r="M2" s="145"/>
      <c r="N2" s="145"/>
      <c r="O2" s="145"/>
      <c r="P2" s="145"/>
      <c r="Q2" s="145"/>
      <c r="R2" s="145"/>
      <c r="S2" s="145"/>
      <c r="T2" s="145"/>
      <c r="U2" s="145"/>
      <c r="V2" s="145"/>
      <c r="W2" s="145"/>
    </row>
    <row r="3" spans="1:23" s="146" customFormat="1" ht="15.75">
      <c r="A3" s="172" t="s">
        <v>5226</v>
      </c>
      <c r="B3" s="172" t="s">
        <v>5227</v>
      </c>
      <c r="C3" s="172" t="s">
        <v>5228</v>
      </c>
      <c r="D3" s="172" t="s">
        <v>5229</v>
      </c>
      <c r="E3" s="172" t="s">
        <v>5230</v>
      </c>
      <c r="F3" s="172" t="s">
        <v>5231</v>
      </c>
      <c r="G3" s="172" t="s">
        <v>5232</v>
      </c>
      <c r="H3" s="172" t="s">
        <v>5233</v>
      </c>
      <c r="I3" s="172" t="s">
        <v>5234</v>
      </c>
      <c r="J3" s="172" t="s">
        <v>5244</v>
      </c>
      <c r="K3" s="172" t="s">
        <v>5245</v>
      </c>
      <c r="L3" s="145"/>
      <c r="M3" s="145"/>
      <c r="N3" s="145"/>
      <c r="O3" s="145"/>
      <c r="P3" s="145"/>
      <c r="Q3" s="145"/>
      <c r="R3" s="145"/>
      <c r="S3" s="145"/>
      <c r="T3" s="145"/>
      <c r="U3" s="145"/>
      <c r="V3" s="145"/>
      <c r="W3" s="145"/>
    </row>
    <row r="4" spans="1:23" ht="47.25">
      <c r="A4" s="161">
        <v>1</v>
      </c>
      <c r="B4" s="161" t="s">
        <v>1650</v>
      </c>
      <c r="C4" s="161" t="s">
        <v>1652</v>
      </c>
      <c r="D4" s="173" t="s">
        <v>1653</v>
      </c>
      <c r="E4" s="161" t="s">
        <v>1654</v>
      </c>
      <c r="F4" s="161" t="s">
        <v>32</v>
      </c>
      <c r="G4" s="174">
        <v>4200</v>
      </c>
      <c r="H4" s="175" t="s">
        <v>1655</v>
      </c>
      <c r="I4" s="161" t="s">
        <v>566</v>
      </c>
      <c r="J4" s="161" t="s">
        <v>1656</v>
      </c>
      <c r="K4" s="176" t="s">
        <v>1657</v>
      </c>
      <c r="L4" s="90"/>
      <c r="M4" s="90"/>
      <c r="N4" s="90"/>
      <c r="O4" s="90"/>
      <c r="P4" s="90"/>
      <c r="Q4" s="90"/>
      <c r="R4" s="90"/>
      <c r="S4" s="90"/>
      <c r="T4" s="90"/>
      <c r="U4" s="90"/>
      <c r="V4" s="90"/>
      <c r="W4" s="90"/>
    </row>
    <row r="5" spans="1:23" ht="47.25">
      <c r="A5" s="161">
        <v>2</v>
      </c>
      <c r="B5" s="161" t="s">
        <v>1658</v>
      </c>
      <c r="C5" s="161" t="s">
        <v>1652</v>
      </c>
      <c r="D5" s="173" t="s">
        <v>1653</v>
      </c>
      <c r="E5" s="161" t="s">
        <v>1654</v>
      </c>
      <c r="F5" s="161" t="s">
        <v>32</v>
      </c>
      <c r="G5" s="174">
        <v>1200</v>
      </c>
      <c r="H5" s="175" t="s">
        <v>1660</v>
      </c>
      <c r="I5" s="161" t="s">
        <v>566</v>
      </c>
      <c r="J5" s="161" t="s">
        <v>1656</v>
      </c>
      <c r="K5" s="176" t="s">
        <v>1661</v>
      </c>
      <c r="L5" s="90"/>
      <c r="M5" s="90"/>
      <c r="N5" s="90"/>
      <c r="O5" s="90"/>
      <c r="P5" s="90"/>
      <c r="Q5" s="90"/>
      <c r="R5" s="90"/>
      <c r="S5" s="90"/>
      <c r="T5" s="90"/>
      <c r="U5" s="90"/>
      <c r="V5" s="90"/>
      <c r="W5" s="90"/>
    </row>
    <row r="6" spans="1:23" ht="78.75">
      <c r="A6" s="161">
        <v>3</v>
      </c>
      <c r="B6" s="161" t="s">
        <v>1662</v>
      </c>
      <c r="C6" s="161" t="s">
        <v>1664</v>
      </c>
      <c r="D6" s="173" t="s">
        <v>1665</v>
      </c>
      <c r="E6" s="161" t="s">
        <v>1666</v>
      </c>
      <c r="F6" s="161" t="s">
        <v>32</v>
      </c>
      <c r="G6" s="174">
        <v>50</v>
      </c>
      <c r="H6" s="175" t="s">
        <v>1667</v>
      </c>
      <c r="I6" s="161" t="s">
        <v>1668</v>
      </c>
      <c r="J6" s="161" t="s">
        <v>1669</v>
      </c>
      <c r="K6" s="176" t="s">
        <v>1670</v>
      </c>
      <c r="L6" s="90"/>
      <c r="M6" s="90"/>
      <c r="N6" s="90"/>
      <c r="O6" s="90"/>
      <c r="P6" s="90"/>
      <c r="Q6" s="90"/>
      <c r="R6" s="90"/>
      <c r="S6" s="90"/>
      <c r="T6" s="90"/>
      <c r="U6" s="90"/>
      <c r="V6" s="90"/>
      <c r="W6" s="90"/>
    </row>
    <row r="7" spans="1:23" ht="63">
      <c r="A7" s="161">
        <v>4</v>
      </c>
      <c r="B7" s="161" t="s">
        <v>1671</v>
      </c>
      <c r="C7" s="161" t="s">
        <v>1673</v>
      </c>
      <c r="D7" s="173" t="s">
        <v>1674</v>
      </c>
      <c r="E7" s="161" t="s">
        <v>1675</v>
      </c>
      <c r="F7" s="161" t="s">
        <v>32</v>
      </c>
      <c r="G7" s="174">
        <v>10000</v>
      </c>
      <c r="H7" s="175" t="s">
        <v>1676</v>
      </c>
      <c r="I7" s="161" t="s">
        <v>566</v>
      </c>
      <c r="J7" s="161" t="s">
        <v>1656</v>
      </c>
      <c r="K7" s="176" t="s">
        <v>1677</v>
      </c>
      <c r="L7" s="90"/>
      <c r="M7" s="90"/>
      <c r="N7" s="90"/>
      <c r="O7" s="90"/>
      <c r="P7" s="90"/>
      <c r="Q7" s="90"/>
      <c r="R7" s="90"/>
      <c r="S7" s="90"/>
      <c r="T7" s="90"/>
      <c r="U7" s="90"/>
      <c r="V7" s="90"/>
      <c r="W7" s="90"/>
    </row>
    <row r="8" spans="1:23" ht="126">
      <c r="A8" s="161">
        <v>5</v>
      </c>
      <c r="B8" s="161" t="s">
        <v>1678</v>
      </c>
      <c r="C8" s="161" t="s">
        <v>1680</v>
      </c>
      <c r="D8" s="173" t="s">
        <v>1665</v>
      </c>
      <c r="E8" s="161" t="s">
        <v>1681</v>
      </c>
      <c r="F8" s="161" t="s">
        <v>32</v>
      </c>
      <c r="G8" s="174">
        <v>30</v>
      </c>
      <c r="H8" s="161" t="s">
        <v>1682</v>
      </c>
      <c r="I8" s="161" t="s">
        <v>1668</v>
      </c>
      <c r="J8" s="161" t="s">
        <v>1669</v>
      </c>
      <c r="K8" s="177" t="s">
        <v>5240</v>
      </c>
      <c r="L8" s="90"/>
      <c r="M8" s="90"/>
      <c r="N8" s="90"/>
      <c r="O8" s="90"/>
      <c r="P8" s="90"/>
      <c r="Q8" s="90"/>
      <c r="R8" s="90"/>
      <c r="S8" s="90"/>
      <c r="T8" s="90"/>
      <c r="U8" s="90"/>
      <c r="V8" s="90"/>
      <c r="W8" s="90"/>
    </row>
    <row r="9" spans="1:23" ht="63">
      <c r="A9" s="161">
        <v>6</v>
      </c>
      <c r="B9" s="161" t="s">
        <v>1683</v>
      </c>
      <c r="C9" s="161" t="s">
        <v>1685</v>
      </c>
      <c r="D9" s="173" t="s">
        <v>1686</v>
      </c>
      <c r="E9" s="161" t="s">
        <v>1687</v>
      </c>
      <c r="F9" s="161" t="s">
        <v>32</v>
      </c>
      <c r="G9" s="174">
        <v>2000</v>
      </c>
      <c r="H9" s="161" t="s">
        <v>1688</v>
      </c>
      <c r="I9" s="161" t="s">
        <v>566</v>
      </c>
      <c r="J9" s="161" t="s">
        <v>1689</v>
      </c>
      <c r="K9" s="178" t="s">
        <v>1690</v>
      </c>
      <c r="L9" s="90"/>
      <c r="M9" s="90"/>
      <c r="N9" s="90"/>
      <c r="O9" s="90"/>
      <c r="P9" s="90"/>
      <c r="Q9" s="90"/>
      <c r="R9" s="90"/>
      <c r="S9" s="90"/>
      <c r="T9" s="90"/>
      <c r="U9" s="90"/>
      <c r="V9" s="90"/>
      <c r="W9" s="90"/>
    </row>
    <row r="10" spans="1:23" ht="79.5" thickBot="1">
      <c r="A10" s="161">
        <v>7</v>
      </c>
      <c r="B10" s="161" t="s">
        <v>1691</v>
      </c>
      <c r="C10" s="161" t="s">
        <v>1685</v>
      </c>
      <c r="D10" s="173" t="s">
        <v>1686</v>
      </c>
      <c r="E10" s="161" t="s">
        <v>1693</v>
      </c>
      <c r="F10" s="161" t="s">
        <v>1694</v>
      </c>
      <c r="G10" s="174">
        <v>9000</v>
      </c>
      <c r="H10" s="175" t="s">
        <v>1695</v>
      </c>
      <c r="I10" s="161" t="s">
        <v>1696</v>
      </c>
      <c r="J10" s="161" t="s">
        <v>1697</v>
      </c>
      <c r="K10" s="178" t="s">
        <v>1698</v>
      </c>
      <c r="L10" s="90"/>
      <c r="M10" s="90"/>
      <c r="N10" s="90"/>
      <c r="O10" s="90"/>
      <c r="P10" s="90"/>
      <c r="Q10" s="90"/>
      <c r="R10" s="90"/>
      <c r="S10" s="90"/>
      <c r="T10" s="90"/>
      <c r="U10" s="90"/>
      <c r="V10" s="90"/>
      <c r="W10" s="90"/>
    </row>
    <row r="11" spans="1:23" ht="126.75" thickBot="1">
      <c r="A11" s="161">
        <v>8</v>
      </c>
      <c r="B11" s="161" t="s">
        <v>1699</v>
      </c>
      <c r="C11" s="161" t="s">
        <v>1701</v>
      </c>
      <c r="D11" s="173" t="s">
        <v>1702</v>
      </c>
      <c r="E11" s="161" t="s">
        <v>1703</v>
      </c>
      <c r="F11" s="161" t="s">
        <v>60</v>
      </c>
      <c r="G11" s="174">
        <v>1000</v>
      </c>
      <c r="H11" s="175" t="s">
        <v>1704</v>
      </c>
      <c r="I11" s="161" t="s">
        <v>566</v>
      </c>
      <c r="J11" s="161" t="s">
        <v>1705</v>
      </c>
      <c r="K11" s="176" t="s">
        <v>1706</v>
      </c>
      <c r="L11" s="2" t="s">
        <v>1707</v>
      </c>
      <c r="M11" s="1" t="s">
        <v>1708</v>
      </c>
      <c r="N11" s="3" t="s">
        <v>1709</v>
      </c>
      <c r="O11" s="1"/>
      <c r="P11" s="1"/>
      <c r="Q11" s="1"/>
      <c r="R11" s="1"/>
      <c r="S11" s="1"/>
      <c r="T11" s="1"/>
      <c r="U11" s="1"/>
      <c r="V11" s="3"/>
      <c r="W11" s="90"/>
    </row>
    <row r="12" spans="1:23" ht="142.5" thickBot="1">
      <c r="A12" s="161">
        <v>9</v>
      </c>
      <c r="B12" s="161" t="s">
        <v>1710</v>
      </c>
      <c r="C12" s="161" t="s">
        <v>1712</v>
      </c>
      <c r="D12" s="173" t="s">
        <v>1713</v>
      </c>
      <c r="E12" s="179" t="s">
        <v>1714</v>
      </c>
      <c r="F12" s="161" t="s">
        <v>60</v>
      </c>
      <c r="G12" s="174">
        <v>20</v>
      </c>
      <c r="H12" s="175" t="s">
        <v>1715</v>
      </c>
      <c r="I12" s="161" t="s">
        <v>1716</v>
      </c>
      <c r="J12" s="180" t="s">
        <v>1717</v>
      </c>
      <c r="K12" s="180" t="s">
        <v>1718</v>
      </c>
      <c r="L12" s="2" t="s">
        <v>1719</v>
      </c>
      <c r="M12" s="1" t="s">
        <v>1720</v>
      </c>
      <c r="N12" s="3" t="s">
        <v>1721</v>
      </c>
      <c r="O12" s="92"/>
      <c r="P12" s="92"/>
      <c r="Q12" s="92"/>
      <c r="R12" s="92"/>
      <c r="S12" s="93"/>
      <c r="T12" s="94"/>
      <c r="U12" s="92"/>
      <c r="V12" s="90"/>
      <c r="W12" s="90"/>
    </row>
    <row r="13" spans="1:23" ht="63.75" thickBot="1">
      <c r="A13" s="161">
        <v>10</v>
      </c>
      <c r="B13" s="161" t="s">
        <v>1722</v>
      </c>
      <c r="C13" s="161" t="s">
        <v>1724</v>
      </c>
      <c r="D13" s="173" t="s">
        <v>1725</v>
      </c>
      <c r="E13" s="161" t="s">
        <v>1726</v>
      </c>
      <c r="F13" s="161" t="s">
        <v>14</v>
      </c>
      <c r="G13" s="174">
        <v>1000</v>
      </c>
      <c r="H13" s="175" t="s">
        <v>1727</v>
      </c>
      <c r="I13" s="161" t="s">
        <v>1520</v>
      </c>
      <c r="J13" s="181" t="s">
        <v>1728</v>
      </c>
      <c r="K13" s="182" t="s">
        <v>1729</v>
      </c>
      <c r="L13" s="95"/>
      <c r="M13" s="96"/>
      <c r="N13" s="92"/>
      <c r="O13" s="92"/>
      <c r="P13" s="92"/>
      <c r="Q13" s="92"/>
      <c r="R13" s="92"/>
      <c r="S13" s="97"/>
      <c r="T13" s="94"/>
      <c r="U13" s="92"/>
      <c r="V13" s="90"/>
      <c r="W13" s="90"/>
    </row>
    <row r="14" spans="1:23" ht="63.75" thickBot="1">
      <c r="A14" s="161">
        <v>11</v>
      </c>
      <c r="B14" s="161" t="s">
        <v>1730</v>
      </c>
      <c r="C14" s="161" t="s">
        <v>1732</v>
      </c>
      <c r="D14" s="173" t="s">
        <v>1725</v>
      </c>
      <c r="E14" s="179" t="s">
        <v>1733</v>
      </c>
      <c r="F14" s="161" t="s">
        <v>14</v>
      </c>
      <c r="G14" s="174">
        <v>2000</v>
      </c>
      <c r="H14" s="175" t="s">
        <v>1727</v>
      </c>
      <c r="I14" s="161" t="s">
        <v>1520</v>
      </c>
      <c r="J14" s="181" t="s">
        <v>1728</v>
      </c>
      <c r="K14" s="182" t="s">
        <v>1729</v>
      </c>
      <c r="L14" s="95"/>
      <c r="M14" s="96"/>
      <c r="N14" s="92"/>
      <c r="O14" s="92"/>
      <c r="P14" s="92"/>
      <c r="Q14" s="92"/>
      <c r="R14" s="92"/>
      <c r="S14" s="93"/>
      <c r="T14" s="94"/>
      <c r="U14" s="92"/>
      <c r="V14" s="90"/>
      <c r="W14" s="90"/>
    </row>
    <row r="15" spans="1:23" ht="110.25">
      <c r="A15" s="161">
        <v>12</v>
      </c>
      <c r="B15" s="161" t="s">
        <v>1734</v>
      </c>
      <c r="C15" s="161" t="s">
        <v>1736</v>
      </c>
      <c r="D15" s="173" t="s">
        <v>1737</v>
      </c>
      <c r="E15" s="161" t="s">
        <v>1738</v>
      </c>
      <c r="F15" s="161" t="s">
        <v>60</v>
      </c>
      <c r="G15" s="174">
        <v>1200</v>
      </c>
      <c r="H15" s="175" t="s">
        <v>1739</v>
      </c>
      <c r="I15" s="161" t="s">
        <v>566</v>
      </c>
      <c r="J15" s="161" t="s">
        <v>1603</v>
      </c>
      <c r="K15" s="161" t="s">
        <v>1740</v>
      </c>
      <c r="L15" s="98"/>
      <c r="M15" s="99"/>
      <c r="N15" s="99"/>
      <c r="O15" s="100">
        <v>4500</v>
      </c>
      <c r="P15" s="90"/>
      <c r="Q15" s="90"/>
      <c r="R15" s="90"/>
      <c r="S15" s="90"/>
      <c r="T15" s="90"/>
      <c r="U15" s="90"/>
      <c r="V15" s="90"/>
      <c r="W15" s="90"/>
    </row>
    <row r="16" spans="1:23" ht="220.5">
      <c r="A16" s="161">
        <v>13</v>
      </c>
      <c r="B16" s="161" t="s">
        <v>1741</v>
      </c>
      <c r="C16" s="161" t="s">
        <v>1743</v>
      </c>
      <c r="D16" s="173" t="s">
        <v>1744</v>
      </c>
      <c r="E16" s="161" t="s">
        <v>1745</v>
      </c>
      <c r="F16" s="161" t="s">
        <v>130</v>
      </c>
      <c r="G16" s="174">
        <v>2500</v>
      </c>
      <c r="H16" s="175" t="s">
        <v>1746</v>
      </c>
      <c r="I16" s="161" t="s">
        <v>566</v>
      </c>
      <c r="J16" s="161" t="s">
        <v>1603</v>
      </c>
      <c r="K16" s="161" t="s">
        <v>1747</v>
      </c>
      <c r="L16" s="98"/>
      <c r="M16" s="101"/>
      <c r="N16" s="101"/>
      <c r="O16" s="100">
        <v>4500</v>
      </c>
      <c r="P16" s="90"/>
      <c r="Q16" s="90"/>
      <c r="R16" s="90"/>
      <c r="S16" s="90"/>
      <c r="T16" s="90"/>
      <c r="U16" s="90"/>
      <c r="V16" s="90"/>
      <c r="W16" s="90"/>
    </row>
    <row r="17" spans="1:23" ht="110.25">
      <c r="A17" s="161">
        <v>14</v>
      </c>
      <c r="B17" s="161" t="s">
        <v>1748</v>
      </c>
      <c r="C17" s="161" t="s">
        <v>1743</v>
      </c>
      <c r="D17" s="173" t="s">
        <v>1744</v>
      </c>
      <c r="E17" s="161" t="s">
        <v>1750</v>
      </c>
      <c r="F17" s="161" t="s">
        <v>60</v>
      </c>
      <c r="G17" s="174">
        <v>2500</v>
      </c>
      <c r="H17" s="175" t="s">
        <v>1751</v>
      </c>
      <c r="I17" s="161" t="s">
        <v>566</v>
      </c>
      <c r="J17" s="161" t="s">
        <v>1603</v>
      </c>
      <c r="K17" s="161" t="s">
        <v>1747</v>
      </c>
      <c r="L17" s="98"/>
      <c r="M17" s="99"/>
      <c r="N17" s="99"/>
      <c r="O17" s="100">
        <v>4500</v>
      </c>
      <c r="P17" s="90"/>
      <c r="Q17" s="90"/>
      <c r="R17" s="90"/>
      <c r="S17" s="90"/>
      <c r="T17" s="90"/>
      <c r="U17" s="90"/>
      <c r="V17" s="90"/>
      <c r="W17" s="90"/>
    </row>
    <row r="18" spans="1:23" ht="157.5">
      <c r="A18" s="161">
        <v>15</v>
      </c>
      <c r="B18" s="161" t="s">
        <v>1752</v>
      </c>
      <c r="C18" s="161" t="s">
        <v>1754</v>
      </c>
      <c r="D18" s="173" t="s">
        <v>1755</v>
      </c>
      <c r="E18" s="161" t="s">
        <v>1756</v>
      </c>
      <c r="F18" s="161" t="s">
        <v>60</v>
      </c>
      <c r="G18" s="174">
        <v>10000</v>
      </c>
      <c r="H18" s="175" t="s">
        <v>1757</v>
      </c>
      <c r="I18" s="161" t="s">
        <v>566</v>
      </c>
      <c r="J18" s="161" t="s">
        <v>1603</v>
      </c>
      <c r="K18" s="161" t="s">
        <v>1758</v>
      </c>
      <c r="L18" s="98"/>
      <c r="M18" s="99"/>
      <c r="N18" s="99"/>
      <c r="O18" s="100">
        <v>1200</v>
      </c>
      <c r="P18" s="90"/>
      <c r="Q18" s="90"/>
      <c r="R18" s="90"/>
      <c r="S18" s="90"/>
      <c r="T18" s="90"/>
      <c r="U18" s="90"/>
      <c r="V18" s="90"/>
      <c r="W18" s="90"/>
    </row>
    <row r="19" spans="1:23" ht="78.75">
      <c r="A19" s="161">
        <v>16</v>
      </c>
      <c r="B19" s="161" t="s">
        <v>1759</v>
      </c>
      <c r="C19" s="161" t="s">
        <v>1754</v>
      </c>
      <c r="D19" s="173" t="s">
        <v>1755</v>
      </c>
      <c r="E19" s="161" t="s">
        <v>1761</v>
      </c>
      <c r="F19" s="161" t="s">
        <v>60</v>
      </c>
      <c r="G19" s="174">
        <v>10000</v>
      </c>
      <c r="H19" s="175" t="s">
        <v>1762</v>
      </c>
      <c r="I19" s="161" t="s">
        <v>566</v>
      </c>
      <c r="J19" s="161" t="s">
        <v>1603</v>
      </c>
      <c r="K19" s="161" t="s">
        <v>1763</v>
      </c>
      <c r="L19" s="98"/>
      <c r="M19" s="99"/>
      <c r="N19" s="99"/>
      <c r="O19" s="100">
        <v>1800</v>
      </c>
      <c r="P19" s="90"/>
      <c r="Q19" s="90"/>
      <c r="R19" s="90"/>
      <c r="S19" s="90"/>
      <c r="T19" s="90"/>
      <c r="U19" s="90"/>
      <c r="V19" s="90"/>
      <c r="W19" s="90"/>
    </row>
    <row r="20" spans="1:23" ht="220.5">
      <c r="A20" s="161">
        <v>17</v>
      </c>
      <c r="B20" s="161" t="s">
        <v>1764</v>
      </c>
      <c r="C20" s="161" t="s">
        <v>1766</v>
      </c>
      <c r="D20" s="173" t="s">
        <v>1744</v>
      </c>
      <c r="E20" s="161" t="s">
        <v>1767</v>
      </c>
      <c r="F20" s="161" t="s">
        <v>130</v>
      </c>
      <c r="G20" s="174">
        <v>80000</v>
      </c>
      <c r="H20" s="175" t="s">
        <v>1768</v>
      </c>
      <c r="I20" s="161" t="s">
        <v>566</v>
      </c>
      <c r="J20" s="161" t="s">
        <v>1603</v>
      </c>
      <c r="K20" s="161" t="s">
        <v>1769</v>
      </c>
      <c r="L20" s="98"/>
      <c r="M20" s="98"/>
      <c r="N20" s="98"/>
      <c r="O20" s="100">
        <v>990</v>
      </c>
      <c r="P20" s="90"/>
      <c r="Q20" s="90"/>
      <c r="R20" s="90"/>
      <c r="S20" s="90"/>
      <c r="T20" s="90"/>
      <c r="U20" s="90"/>
      <c r="V20" s="90"/>
      <c r="W20" s="90"/>
    </row>
    <row r="21" spans="1:23" ht="141.75">
      <c r="A21" s="161">
        <v>18</v>
      </c>
      <c r="B21" s="161" t="s">
        <v>1770</v>
      </c>
      <c r="C21" s="161" t="s">
        <v>1766</v>
      </c>
      <c r="D21" s="173" t="s">
        <v>1744</v>
      </c>
      <c r="E21" s="161" t="s">
        <v>1772</v>
      </c>
      <c r="F21" s="161" t="s">
        <v>60</v>
      </c>
      <c r="G21" s="174">
        <v>80000</v>
      </c>
      <c r="H21" s="175" t="s">
        <v>1773</v>
      </c>
      <c r="I21" s="161" t="s">
        <v>566</v>
      </c>
      <c r="J21" s="161" t="s">
        <v>1603</v>
      </c>
      <c r="K21" s="161" t="s">
        <v>1769</v>
      </c>
      <c r="L21" s="98"/>
      <c r="M21" s="99"/>
      <c r="N21" s="99"/>
      <c r="O21" s="100">
        <v>990</v>
      </c>
      <c r="P21" s="90"/>
      <c r="Q21" s="90"/>
      <c r="R21" s="90"/>
      <c r="S21" s="90"/>
      <c r="T21" s="90"/>
      <c r="U21" s="90"/>
      <c r="V21" s="90"/>
      <c r="W21" s="90"/>
    </row>
    <row r="22" spans="1:23" ht="141.75">
      <c r="A22" s="161">
        <v>19</v>
      </c>
      <c r="B22" s="161" t="s">
        <v>1774</v>
      </c>
      <c r="C22" s="161" t="s">
        <v>1776</v>
      </c>
      <c r="D22" s="173" t="s">
        <v>1744</v>
      </c>
      <c r="E22" s="161" t="s">
        <v>1777</v>
      </c>
      <c r="F22" s="161" t="s">
        <v>60</v>
      </c>
      <c r="G22" s="174">
        <v>30000</v>
      </c>
      <c r="H22" s="175" t="s">
        <v>1778</v>
      </c>
      <c r="I22" s="161" t="s">
        <v>566</v>
      </c>
      <c r="J22" s="161" t="s">
        <v>1603</v>
      </c>
      <c r="K22" s="161" t="s">
        <v>1779</v>
      </c>
      <c r="L22" s="98"/>
      <c r="M22" s="99"/>
      <c r="N22" s="99"/>
      <c r="O22" s="100">
        <v>700</v>
      </c>
      <c r="P22" s="90"/>
      <c r="Q22" s="90"/>
      <c r="R22" s="90"/>
      <c r="S22" s="90"/>
      <c r="T22" s="90"/>
      <c r="U22" s="90"/>
      <c r="V22" s="90"/>
      <c r="W22" s="90"/>
    </row>
    <row r="23" spans="1:23" ht="283.5">
      <c r="A23" s="161">
        <v>20</v>
      </c>
      <c r="B23" s="161" t="s">
        <v>1780</v>
      </c>
      <c r="C23" s="161" t="s">
        <v>1782</v>
      </c>
      <c r="D23" s="173" t="s">
        <v>1744</v>
      </c>
      <c r="E23" s="161" t="s">
        <v>1783</v>
      </c>
      <c r="F23" s="161" t="s">
        <v>130</v>
      </c>
      <c r="G23" s="174">
        <v>15000</v>
      </c>
      <c r="H23" s="175" t="s">
        <v>1784</v>
      </c>
      <c r="I23" s="161" t="s">
        <v>566</v>
      </c>
      <c r="J23" s="161" t="s">
        <v>1603</v>
      </c>
      <c r="K23" s="161" t="s">
        <v>1785</v>
      </c>
      <c r="L23" s="98"/>
      <c r="M23" s="99"/>
      <c r="N23" s="99"/>
      <c r="O23" s="102">
        <v>1850</v>
      </c>
      <c r="P23" s="90"/>
      <c r="Q23" s="90"/>
      <c r="R23" s="90"/>
      <c r="S23" s="90"/>
      <c r="T23" s="90"/>
      <c r="U23" s="90"/>
      <c r="V23" s="90"/>
      <c r="W23" s="90"/>
    </row>
    <row r="24" spans="1:23" ht="204.75">
      <c r="A24" s="161">
        <v>21</v>
      </c>
      <c r="B24" s="161" t="s">
        <v>1786</v>
      </c>
      <c r="C24" s="161" t="s">
        <v>1782</v>
      </c>
      <c r="D24" s="173" t="s">
        <v>1744</v>
      </c>
      <c r="E24" s="161" t="s">
        <v>1788</v>
      </c>
      <c r="F24" s="161" t="s">
        <v>60</v>
      </c>
      <c r="G24" s="174">
        <v>15000</v>
      </c>
      <c r="H24" s="175" t="s">
        <v>1789</v>
      </c>
      <c r="I24" s="161" t="s">
        <v>566</v>
      </c>
      <c r="J24" s="161" t="s">
        <v>1603</v>
      </c>
      <c r="K24" s="161" t="s">
        <v>1785</v>
      </c>
      <c r="L24" s="99"/>
      <c r="M24" s="103"/>
      <c r="N24" s="99"/>
      <c r="O24" s="103"/>
      <c r="P24" s="90"/>
      <c r="Q24" s="90"/>
      <c r="R24" s="90"/>
      <c r="S24" s="90"/>
      <c r="T24" s="90"/>
      <c r="U24" s="90"/>
      <c r="V24" s="90"/>
      <c r="W24" s="90"/>
    </row>
    <row r="25" spans="1:23" ht="204.75">
      <c r="A25" s="161">
        <v>22</v>
      </c>
      <c r="B25" s="161" t="s">
        <v>1790</v>
      </c>
      <c r="C25" s="161" t="s">
        <v>1792</v>
      </c>
      <c r="D25" s="173" t="s">
        <v>1744</v>
      </c>
      <c r="E25" s="161" t="s">
        <v>1793</v>
      </c>
      <c r="F25" s="161" t="s">
        <v>60</v>
      </c>
      <c r="G25" s="174">
        <v>12000</v>
      </c>
      <c r="H25" s="175" t="s">
        <v>1794</v>
      </c>
      <c r="I25" s="161" t="s">
        <v>566</v>
      </c>
      <c r="J25" s="161" t="s">
        <v>1603</v>
      </c>
      <c r="K25" s="161" t="s">
        <v>1795</v>
      </c>
      <c r="L25" s="99"/>
      <c r="M25" s="103"/>
      <c r="N25" s="99"/>
      <c r="O25" s="103"/>
      <c r="P25" s="90"/>
      <c r="Q25" s="90"/>
      <c r="R25" s="90"/>
      <c r="S25" s="90"/>
      <c r="T25" s="90"/>
      <c r="U25" s="90"/>
      <c r="V25" s="90"/>
      <c r="W25" s="90"/>
    </row>
    <row r="26" spans="1:23" ht="283.5">
      <c r="A26" s="161">
        <v>23</v>
      </c>
      <c r="B26" s="161" t="s">
        <v>1796</v>
      </c>
      <c r="C26" s="161" t="s">
        <v>1798</v>
      </c>
      <c r="D26" s="173" t="s">
        <v>1744</v>
      </c>
      <c r="E26" s="161" t="s">
        <v>1799</v>
      </c>
      <c r="F26" s="161" t="s">
        <v>130</v>
      </c>
      <c r="G26" s="174">
        <v>60000</v>
      </c>
      <c r="H26" s="175" t="s">
        <v>1800</v>
      </c>
      <c r="I26" s="161" t="s">
        <v>566</v>
      </c>
      <c r="J26" s="161" t="s">
        <v>1603</v>
      </c>
      <c r="K26" s="161" t="s">
        <v>1801</v>
      </c>
      <c r="L26" s="99"/>
      <c r="M26" s="103"/>
      <c r="N26" s="99"/>
      <c r="O26" s="103"/>
      <c r="P26" s="90"/>
      <c r="Q26" s="90"/>
      <c r="R26" s="90"/>
      <c r="S26" s="90"/>
      <c r="T26" s="90"/>
      <c r="U26" s="90"/>
      <c r="V26" s="90"/>
      <c r="W26" s="90"/>
    </row>
    <row r="27" spans="1:23" ht="141.75">
      <c r="A27" s="161">
        <v>24</v>
      </c>
      <c r="B27" s="161" t="s">
        <v>1802</v>
      </c>
      <c r="C27" s="161" t="s">
        <v>1798</v>
      </c>
      <c r="D27" s="173" t="s">
        <v>1744</v>
      </c>
      <c r="E27" s="161" t="s">
        <v>1804</v>
      </c>
      <c r="F27" s="161" t="s">
        <v>60</v>
      </c>
      <c r="G27" s="174">
        <v>80000</v>
      </c>
      <c r="H27" s="175" t="s">
        <v>1805</v>
      </c>
      <c r="I27" s="161" t="s">
        <v>566</v>
      </c>
      <c r="J27" s="161" t="s">
        <v>1603</v>
      </c>
      <c r="K27" s="161" t="s">
        <v>1801</v>
      </c>
      <c r="L27" s="99"/>
      <c r="M27" s="103"/>
      <c r="N27" s="99"/>
      <c r="O27" s="103"/>
      <c r="P27" s="90"/>
      <c r="Q27" s="90"/>
      <c r="R27" s="90"/>
      <c r="S27" s="90"/>
      <c r="T27" s="90"/>
      <c r="U27" s="90"/>
      <c r="V27" s="90"/>
      <c r="W27" s="90"/>
    </row>
    <row r="28" spans="1:23" ht="78.75">
      <c r="A28" s="161">
        <v>25</v>
      </c>
      <c r="B28" s="161" t="s">
        <v>1806</v>
      </c>
      <c r="C28" s="161" t="s">
        <v>1808</v>
      </c>
      <c r="D28" s="173" t="s">
        <v>1744</v>
      </c>
      <c r="E28" s="161" t="s">
        <v>1809</v>
      </c>
      <c r="F28" s="161" t="s">
        <v>60</v>
      </c>
      <c r="G28" s="174">
        <v>30000</v>
      </c>
      <c r="H28" s="161" t="s">
        <v>1810</v>
      </c>
      <c r="I28" s="161" t="s">
        <v>566</v>
      </c>
      <c r="J28" s="161" t="s">
        <v>1603</v>
      </c>
      <c r="K28" s="161" t="s">
        <v>1769</v>
      </c>
      <c r="L28" s="99"/>
      <c r="M28" s="103"/>
      <c r="N28" s="99"/>
      <c r="O28" s="103"/>
      <c r="P28" s="90"/>
      <c r="Q28" s="90"/>
      <c r="R28" s="90"/>
      <c r="S28" s="90"/>
      <c r="T28" s="90"/>
      <c r="U28" s="90"/>
      <c r="V28" s="90"/>
      <c r="W28" s="90"/>
    </row>
    <row r="29" spans="1:23" ht="78.75">
      <c r="A29" s="161">
        <v>26</v>
      </c>
      <c r="B29" s="161" t="s">
        <v>1811</v>
      </c>
      <c r="C29" s="161" t="s">
        <v>1808</v>
      </c>
      <c r="D29" s="173" t="s">
        <v>1744</v>
      </c>
      <c r="E29" s="161" t="s">
        <v>1813</v>
      </c>
      <c r="F29" s="161" t="s">
        <v>60</v>
      </c>
      <c r="G29" s="174">
        <v>5000</v>
      </c>
      <c r="H29" s="161" t="s">
        <v>1814</v>
      </c>
      <c r="I29" s="161" t="s">
        <v>566</v>
      </c>
      <c r="J29" s="161" t="s">
        <v>1603</v>
      </c>
      <c r="K29" s="161" t="s">
        <v>1785</v>
      </c>
      <c r="L29" s="99"/>
      <c r="M29" s="103"/>
      <c r="N29" s="99"/>
      <c r="O29" s="103"/>
      <c r="P29" s="90"/>
      <c r="Q29" s="90"/>
      <c r="R29" s="90"/>
      <c r="S29" s="90"/>
      <c r="T29" s="90"/>
      <c r="U29" s="90"/>
      <c r="V29" s="90"/>
      <c r="W29" s="90"/>
    </row>
    <row r="30" spans="1:23" ht="63">
      <c r="A30" s="161">
        <v>27</v>
      </c>
      <c r="B30" s="161" t="s">
        <v>1815</v>
      </c>
      <c r="C30" s="161" t="s">
        <v>1817</v>
      </c>
      <c r="D30" s="173" t="s">
        <v>1744</v>
      </c>
      <c r="E30" s="161" t="s">
        <v>1818</v>
      </c>
      <c r="F30" s="161" t="s">
        <v>60</v>
      </c>
      <c r="G30" s="174">
        <v>40000</v>
      </c>
      <c r="H30" s="161" t="s">
        <v>1819</v>
      </c>
      <c r="I30" s="161" t="s">
        <v>566</v>
      </c>
      <c r="J30" s="161" t="s">
        <v>1603</v>
      </c>
      <c r="K30" s="161" t="s">
        <v>1801</v>
      </c>
      <c r="L30" s="99"/>
      <c r="M30" s="103"/>
      <c r="N30" s="99"/>
      <c r="O30" s="103"/>
      <c r="P30" s="90"/>
      <c r="Q30" s="90"/>
      <c r="R30" s="90"/>
      <c r="S30" s="90"/>
      <c r="T30" s="90"/>
      <c r="U30" s="90"/>
      <c r="V30" s="90"/>
      <c r="W30" s="90"/>
    </row>
    <row r="31" spans="1:23" ht="63">
      <c r="A31" s="161">
        <v>28</v>
      </c>
      <c r="B31" s="161" t="s">
        <v>1820</v>
      </c>
      <c r="C31" s="161" t="s">
        <v>1822</v>
      </c>
      <c r="D31" s="173" t="s">
        <v>1823</v>
      </c>
      <c r="E31" s="161" t="s">
        <v>1824</v>
      </c>
      <c r="F31" s="161" t="s">
        <v>146</v>
      </c>
      <c r="G31" s="174">
        <v>500</v>
      </c>
      <c r="H31" s="175" t="s">
        <v>1825</v>
      </c>
      <c r="I31" s="161" t="s">
        <v>566</v>
      </c>
      <c r="J31" s="161" t="s">
        <v>1826</v>
      </c>
      <c r="K31" s="173" t="s">
        <v>1827</v>
      </c>
      <c r="L31" s="90"/>
      <c r="M31" s="104">
        <v>700</v>
      </c>
      <c r="N31" s="90"/>
      <c r="O31" s="90"/>
      <c r="P31" s="90"/>
      <c r="Q31" s="90"/>
      <c r="R31" s="90"/>
      <c r="S31" s="90"/>
      <c r="T31" s="90"/>
      <c r="U31" s="90"/>
      <c r="V31" s="90"/>
      <c r="W31" s="90"/>
    </row>
    <row r="32" spans="1:23" ht="63.75" thickBot="1">
      <c r="A32" s="161">
        <v>29</v>
      </c>
      <c r="B32" s="161" t="s">
        <v>1828</v>
      </c>
      <c r="C32" s="161" t="s">
        <v>1830</v>
      </c>
      <c r="D32" s="173" t="s">
        <v>1823</v>
      </c>
      <c r="E32" s="161" t="s">
        <v>1831</v>
      </c>
      <c r="F32" s="161" t="s">
        <v>146</v>
      </c>
      <c r="G32" s="174">
        <v>200</v>
      </c>
      <c r="H32" s="175" t="s">
        <v>1832</v>
      </c>
      <c r="I32" s="161" t="s">
        <v>566</v>
      </c>
      <c r="J32" s="161" t="s">
        <v>1826</v>
      </c>
      <c r="K32" s="173" t="s">
        <v>1833</v>
      </c>
      <c r="L32" s="90"/>
      <c r="M32" s="105">
        <v>1850</v>
      </c>
      <c r="N32" s="90"/>
      <c r="O32" s="90"/>
      <c r="P32" s="90"/>
      <c r="Q32" s="90"/>
      <c r="R32" s="90"/>
      <c r="S32" s="90"/>
      <c r="T32" s="90"/>
      <c r="U32" s="90"/>
      <c r="V32" s="90"/>
      <c r="W32" s="90"/>
    </row>
    <row r="33" spans="1:23" ht="63.75" thickBot="1">
      <c r="A33" s="161">
        <v>30</v>
      </c>
      <c r="B33" s="161" t="s">
        <v>1834</v>
      </c>
      <c r="C33" s="161" t="s">
        <v>1836</v>
      </c>
      <c r="D33" s="173" t="s">
        <v>1837</v>
      </c>
      <c r="E33" s="161" t="s">
        <v>1838</v>
      </c>
      <c r="F33" s="161" t="s">
        <v>248</v>
      </c>
      <c r="G33" s="174">
        <v>20000</v>
      </c>
      <c r="H33" s="175" t="s">
        <v>1839</v>
      </c>
      <c r="I33" s="161" t="s">
        <v>566</v>
      </c>
      <c r="J33" s="180"/>
      <c r="K33" s="183" t="s">
        <v>1840</v>
      </c>
      <c r="L33" s="2" t="s">
        <v>1841</v>
      </c>
      <c r="M33" s="4">
        <v>45146</v>
      </c>
      <c r="N33" s="3" t="s">
        <v>1842</v>
      </c>
      <c r="O33" s="90"/>
      <c r="P33" s="90"/>
      <c r="Q33" s="90"/>
      <c r="R33" s="90"/>
      <c r="S33" s="90"/>
      <c r="T33" s="90"/>
      <c r="U33" s="90"/>
      <c r="V33" s="90"/>
      <c r="W33" s="90"/>
    </row>
    <row r="34" spans="1:23" ht="79.5" thickBot="1">
      <c r="A34" s="161">
        <v>31</v>
      </c>
      <c r="B34" s="161" t="s">
        <v>1843</v>
      </c>
      <c r="C34" s="161" t="s">
        <v>1845</v>
      </c>
      <c r="D34" s="173" t="s">
        <v>1846</v>
      </c>
      <c r="E34" s="161" t="s">
        <v>1847</v>
      </c>
      <c r="F34" s="161" t="s">
        <v>60</v>
      </c>
      <c r="G34" s="174">
        <v>100</v>
      </c>
      <c r="H34" s="175" t="s">
        <v>1848</v>
      </c>
      <c r="I34" s="161" t="s">
        <v>1520</v>
      </c>
      <c r="J34" s="173" t="s">
        <v>1849</v>
      </c>
      <c r="K34" s="183" t="s">
        <v>1850</v>
      </c>
      <c r="L34" s="2" t="s">
        <v>1851</v>
      </c>
      <c r="M34" s="1" t="s">
        <v>1852</v>
      </c>
      <c r="N34" s="3" t="s">
        <v>1853</v>
      </c>
      <c r="O34" s="92"/>
      <c r="P34" s="92"/>
      <c r="Q34" s="92"/>
      <c r="R34" s="92"/>
      <c r="S34" s="93"/>
      <c r="T34" s="94"/>
      <c r="U34" s="92"/>
      <c r="V34" s="90"/>
      <c r="W34" s="90"/>
    </row>
    <row r="35" spans="1:23" ht="63">
      <c r="A35" s="161">
        <v>32</v>
      </c>
      <c r="B35" s="161" t="s">
        <v>1854</v>
      </c>
      <c r="C35" s="161" t="s">
        <v>1856</v>
      </c>
      <c r="D35" s="173" t="s">
        <v>1857</v>
      </c>
      <c r="E35" s="161" t="s">
        <v>1858</v>
      </c>
      <c r="F35" s="161" t="s">
        <v>60</v>
      </c>
      <c r="G35" s="174">
        <v>30</v>
      </c>
      <c r="H35" s="161" t="s">
        <v>1859</v>
      </c>
      <c r="I35" s="185" t="s">
        <v>1860</v>
      </c>
      <c r="J35" s="161" t="s">
        <v>1861</v>
      </c>
      <c r="K35" s="176" t="s">
        <v>1862</v>
      </c>
      <c r="L35" s="106" t="s">
        <v>568</v>
      </c>
      <c r="M35" s="107" t="s">
        <v>149</v>
      </c>
      <c r="N35" s="107" t="s">
        <v>1863</v>
      </c>
      <c r="O35" s="90"/>
      <c r="P35" s="90"/>
      <c r="Q35" s="90"/>
      <c r="R35" s="90"/>
      <c r="S35" s="90"/>
      <c r="T35" s="90"/>
      <c r="U35" s="90"/>
      <c r="V35" s="90"/>
      <c r="W35" s="90"/>
    </row>
    <row r="36" spans="1:23" ht="78.75">
      <c r="A36" s="161">
        <v>33</v>
      </c>
      <c r="B36" s="161" t="s">
        <v>1864</v>
      </c>
      <c r="C36" s="161" t="s">
        <v>1856</v>
      </c>
      <c r="D36" s="173" t="s">
        <v>1857</v>
      </c>
      <c r="E36" s="161" t="s">
        <v>1866</v>
      </c>
      <c r="F36" s="161" t="s">
        <v>60</v>
      </c>
      <c r="G36" s="174">
        <v>50</v>
      </c>
      <c r="H36" s="161" t="s">
        <v>1867</v>
      </c>
      <c r="I36" s="185" t="s">
        <v>1860</v>
      </c>
      <c r="J36" s="161" t="s">
        <v>1861</v>
      </c>
      <c r="K36" s="176" t="s">
        <v>1868</v>
      </c>
      <c r="L36" s="106" t="s">
        <v>1869</v>
      </c>
      <c r="M36" s="107" t="s">
        <v>1870</v>
      </c>
      <c r="N36" s="107" t="s">
        <v>1871</v>
      </c>
      <c r="O36" s="90"/>
      <c r="P36" s="90"/>
      <c r="Q36" s="90"/>
      <c r="R36" s="90"/>
      <c r="S36" s="90"/>
      <c r="T36" s="90"/>
      <c r="U36" s="90"/>
      <c r="V36" s="90"/>
      <c r="W36" s="90"/>
    </row>
    <row r="37" spans="1:23" ht="126.75" thickBot="1">
      <c r="A37" s="161">
        <v>34</v>
      </c>
      <c r="B37" s="161" t="s">
        <v>1872</v>
      </c>
      <c r="C37" s="161" t="s">
        <v>1874</v>
      </c>
      <c r="D37" s="173" t="s">
        <v>1713</v>
      </c>
      <c r="E37" s="161" t="s">
        <v>1875</v>
      </c>
      <c r="F37" s="161" t="s">
        <v>14</v>
      </c>
      <c r="G37" s="174">
        <v>200</v>
      </c>
      <c r="H37" s="175" t="s">
        <v>1876</v>
      </c>
      <c r="I37" s="161" t="s">
        <v>1520</v>
      </c>
      <c r="J37" s="161" t="s">
        <v>1877</v>
      </c>
      <c r="K37" s="186" t="s">
        <v>1878</v>
      </c>
      <c r="L37" s="90"/>
      <c r="M37" s="90"/>
      <c r="N37" s="90"/>
      <c r="O37" s="90"/>
      <c r="P37" s="90"/>
      <c r="Q37" s="90"/>
      <c r="R37" s="90"/>
      <c r="S37" s="90"/>
      <c r="T37" s="90"/>
      <c r="U37" s="90"/>
      <c r="V37" s="90"/>
      <c r="W37" s="90"/>
    </row>
    <row r="38" spans="1:23" ht="126.75" thickBot="1">
      <c r="A38" s="161">
        <v>35</v>
      </c>
      <c r="B38" s="161" t="s">
        <v>1879</v>
      </c>
      <c r="C38" s="161" t="s">
        <v>1881</v>
      </c>
      <c r="D38" s="173" t="s">
        <v>1882</v>
      </c>
      <c r="E38" s="161" t="s">
        <v>1883</v>
      </c>
      <c r="F38" s="161" t="s">
        <v>70</v>
      </c>
      <c r="G38" s="174">
        <v>400</v>
      </c>
      <c r="H38" s="161" t="s">
        <v>1884</v>
      </c>
      <c r="I38" s="185" t="s">
        <v>1885</v>
      </c>
      <c r="J38" s="161" t="s">
        <v>1886</v>
      </c>
      <c r="K38" s="176" t="s">
        <v>1887</v>
      </c>
      <c r="L38" s="2" t="s">
        <v>1888</v>
      </c>
      <c r="M38" s="1" t="s">
        <v>1889</v>
      </c>
      <c r="N38" s="3" t="s">
        <v>1890</v>
      </c>
      <c r="O38" s="92"/>
      <c r="P38" s="92"/>
      <c r="Q38" s="92"/>
      <c r="R38" s="92"/>
      <c r="S38" s="93"/>
      <c r="T38" s="94"/>
      <c r="U38" s="92"/>
      <c r="V38" s="90"/>
      <c r="W38" s="90"/>
    </row>
    <row r="39" spans="1:23" ht="95.25" thickBot="1">
      <c r="A39" s="161">
        <v>36</v>
      </c>
      <c r="B39" s="161" t="s">
        <v>1891</v>
      </c>
      <c r="C39" s="161" t="s">
        <v>1893</v>
      </c>
      <c r="D39" s="173" t="s">
        <v>1894</v>
      </c>
      <c r="E39" s="161" t="s">
        <v>1895</v>
      </c>
      <c r="F39" s="161" t="s">
        <v>1896</v>
      </c>
      <c r="G39" s="174">
        <v>100</v>
      </c>
      <c r="H39" s="175" t="s">
        <v>1897</v>
      </c>
      <c r="I39" s="161" t="s">
        <v>1716</v>
      </c>
      <c r="J39" s="187"/>
      <c r="K39" s="180" t="s">
        <v>1898</v>
      </c>
      <c r="L39" s="2" t="s">
        <v>1888</v>
      </c>
      <c r="M39" s="1" t="s">
        <v>1889</v>
      </c>
      <c r="N39" s="3" t="s">
        <v>1890</v>
      </c>
      <c r="O39" s="92"/>
      <c r="P39" s="92"/>
      <c r="Q39" s="92"/>
      <c r="R39" s="92"/>
      <c r="S39" s="93"/>
      <c r="T39" s="94"/>
      <c r="U39" s="92"/>
      <c r="V39" s="90"/>
      <c r="W39" s="90"/>
    </row>
    <row r="40" spans="1:23" ht="63.75" thickBot="1">
      <c r="A40" s="161">
        <v>37</v>
      </c>
      <c r="B40" s="161" t="s">
        <v>1899</v>
      </c>
      <c r="C40" s="161" t="s">
        <v>1901</v>
      </c>
      <c r="D40" s="173" t="s">
        <v>1894</v>
      </c>
      <c r="E40" s="161" t="s">
        <v>1902</v>
      </c>
      <c r="F40" s="161" t="s">
        <v>1896</v>
      </c>
      <c r="G40" s="174">
        <v>10</v>
      </c>
      <c r="H40" s="161" t="s">
        <v>1901</v>
      </c>
      <c r="I40" s="188" t="s">
        <v>1716</v>
      </c>
      <c r="J40" s="161" t="s">
        <v>1903</v>
      </c>
      <c r="K40" s="183" t="s">
        <v>1904</v>
      </c>
      <c r="L40" s="2" t="s">
        <v>1905</v>
      </c>
      <c r="M40" s="1" t="s">
        <v>1906</v>
      </c>
      <c r="N40" s="3" t="s">
        <v>1907</v>
      </c>
      <c r="O40" s="92"/>
      <c r="P40" s="92"/>
      <c r="Q40" s="92"/>
      <c r="R40" s="92"/>
      <c r="S40" s="93"/>
      <c r="T40" s="94"/>
      <c r="U40" s="92"/>
      <c r="V40" s="90"/>
      <c r="W40" s="90"/>
    </row>
    <row r="41" spans="1:23" ht="126">
      <c r="A41" s="161">
        <v>38</v>
      </c>
      <c r="B41" s="161" t="s">
        <v>1908</v>
      </c>
      <c r="C41" s="189" t="s">
        <v>1910</v>
      </c>
      <c r="D41" s="173" t="s">
        <v>1911</v>
      </c>
      <c r="E41" s="190" t="s">
        <v>1912</v>
      </c>
      <c r="F41" s="191" t="s">
        <v>1896</v>
      </c>
      <c r="G41" s="174">
        <v>700</v>
      </c>
      <c r="H41" s="189" t="s">
        <v>1913</v>
      </c>
      <c r="I41" s="188" t="s">
        <v>1716</v>
      </c>
      <c r="J41" s="188" t="s">
        <v>1914</v>
      </c>
      <c r="K41" s="178" t="s">
        <v>1915</v>
      </c>
      <c r="L41" s="90"/>
      <c r="M41" s="90"/>
      <c r="N41" s="90"/>
      <c r="O41" s="90"/>
      <c r="P41" s="90"/>
      <c r="Q41" s="90"/>
      <c r="R41" s="90"/>
      <c r="S41" s="90"/>
      <c r="T41" s="90"/>
      <c r="U41" s="90"/>
      <c r="V41" s="90"/>
      <c r="W41" s="90"/>
    </row>
    <row r="42" spans="1:23" ht="126">
      <c r="A42" s="161">
        <v>39</v>
      </c>
      <c r="B42" s="161" t="s">
        <v>1916</v>
      </c>
      <c r="C42" s="189" t="s">
        <v>1918</v>
      </c>
      <c r="D42" s="173" t="s">
        <v>1911</v>
      </c>
      <c r="E42" s="190" t="s">
        <v>1919</v>
      </c>
      <c r="F42" s="191" t="s">
        <v>1896</v>
      </c>
      <c r="G42" s="174">
        <v>100</v>
      </c>
      <c r="H42" s="189" t="s">
        <v>1920</v>
      </c>
      <c r="I42" s="188" t="s">
        <v>1716</v>
      </c>
      <c r="J42" s="188" t="s">
        <v>1914</v>
      </c>
      <c r="K42" s="178" t="s">
        <v>1921</v>
      </c>
      <c r="L42" s="90"/>
      <c r="M42" s="90"/>
      <c r="N42" s="90"/>
      <c r="O42" s="90"/>
      <c r="P42" s="90"/>
      <c r="Q42" s="90"/>
      <c r="R42" s="90"/>
      <c r="S42" s="90"/>
      <c r="T42" s="90"/>
      <c r="U42" s="90"/>
      <c r="V42" s="90"/>
      <c r="W42" s="90"/>
    </row>
    <row r="43" spans="1:23" ht="126">
      <c r="A43" s="161">
        <v>40</v>
      </c>
      <c r="B43" s="161" t="s">
        <v>1922</v>
      </c>
      <c r="C43" s="189" t="s">
        <v>1924</v>
      </c>
      <c r="D43" s="173" t="s">
        <v>1911</v>
      </c>
      <c r="E43" s="190" t="s">
        <v>1925</v>
      </c>
      <c r="F43" s="191" t="s">
        <v>1896</v>
      </c>
      <c r="G43" s="174">
        <v>100</v>
      </c>
      <c r="H43" s="189" t="s">
        <v>1926</v>
      </c>
      <c r="I43" s="188" t="s">
        <v>1716</v>
      </c>
      <c r="J43" s="188" t="s">
        <v>1914</v>
      </c>
      <c r="K43" s="178" t="s">
        <v>1927</v>
      </c>
      <c r="L43" s="90"/>
      <c r="M43" s="90"/>
      <c r="N43" s="90"/>
      <c r="O43" s="90"/>
      <c r="P43" s="90"/>
      <c r="Q43" s="90"/>
      <c r="R43" s="90"/>
      <c r="S43" s="90"/>
      <c r="T43" s="90"/>
      <c r="U43" s="90"/>
      <c r="V43" s="90"/>
      <c r="W43" s="90"/>
    </row>
    <row r="44" spans="1:23" ht="126">
      <c r="A44" s="161">
        <v>41</v>
      </c>
      <c r="B44" s="161" t="s">
        <v>1928</v>
      </c>
      <c r="C44" s="189" t="s">
        <v>1930</v>
      </c>
      <c r="D44" s="173" t="s">
        <v>1911</v>
      </c>
      <c r="E44" s="190" t="s">
        <v>1931</v>
      </c>
      <c r="F44" s="191" t="s">
        <v>1896</v>
      </c>
      <c r="G44" s="174">
        <v>600</v>
      </c>
      <c r="H44" s="189" t="s">
        <v>1932</v>
      </c>
      <c r="I44" s="188" t="s">
        <v>1716</v>
      </c>
      <c r="J44" s="188" t="s">
        <v>1914</v>
      </c>
      <c r="K44" s="178" t="s">
        <v>1933</v>
      </c>
      <c r="L44" s="90"/>
      <c r="M44" s="90"/>
      <c r="N44" s="90"/>
      <c r="O44" s="90"/>
      <c r="P44" s="90"/>
      <c r="Q44" s="90"/>
      <c r="R44" s="90"/>
      <c r="S44" s="90"/>
      <c r="T44" s="90"/>
      <c r="U44" s="90"/>
      <c r="V44" s="90"/>
      <c r="W44" s="90"/>
    </row>
    <row r="45" spans="1:23" ht="126.75" thickBot="1">
      <c r="A45" s="161">
        <v>42</v>
      </c>
      <c r="B45" s="161" t="s">
        <v>1934</v>
      </c>
      <c r="C45" s="189" t="s">
        <v>1936</v>
      </c>
      <c r="D45" s="173" t="s">
        <v>1911</v>
      </c>
      <c r="E45" s="190" t="s">
        <v>1937</v>
      </c>
      <c r="F45" s="191" t="s">
        <v>1896</v>
      </c>
      <c r="G45" s="174">
        <v>400</v>
      </c>
      <c r="H45" s="189" t="s">
        <v>1938</v>
      </c>
      <c r="I45" s="188" t="s">
        <v>1716</v>
      </c>
      <c r="J45" s="188" t="s">
        <v>1914</v>
      </c>
      <c r="K45" s="178" t="s">
        <v>1939</v>
      </c>
      <c r="L45" s="90"/>
      <c r="M45" s="90"/>
      <c r="N45" s="90"/>
      <c r="O45" s="90"/>
      <c r="P45" s="90"/>
      <c r="Q45" s="90"/>
      <c r="R45" s="90"/>
      <c r="S45" s="90"/>
      <c r="T45" s="90"/>
      <c r="U45" s="90"/>
      <c r="V45" s="90"/>
      <c r="W45" s="90"/>
    </row>
    <row r="46" spans="1:23" ht="32.25" thickBot="1">
      <c r="A46" s="161">
        <v>43</v>
      </c>
      <c r="B46" s="161" t="s">
        <v>1940</v>
      </c>
      <c r="C46" s="161" t="s">
        <v>1942</v>
      </c>
      <c r="D46" s="173" t="s">
        <v>1911</v>
      </c>
      <c r="E46" s="161" t="s">
        <v>1943</v>
      </c>
      <c r="F46" s="161" t="s">
        <v>32</v>
      </c>
      <c r="G46" s="174">
        <v>15</v>
      </c>
      <c r="H46" s="161" t="s">
        <v>1944</v>
      </c>
      <c r="I46" s="185" t="s">
        <v>1945</v>
      </c>
      <c r="J46" s="161" t="s">
        <v>1946</v>
      </c>
      <c r="K46" s="179" t="s">
        <v>1947</v>
      </c>
      <c r="L46" s="2" t="s">
        <v>1948</v>
      </c>
      <c r="M46" s="1" t="s">
        <v>1949</v>
      </c>
      <c r="N46" s="3" t="s">
        <v>1950</v>
      </c>
      <c r="O46" s="90"/>
      <c r="P46" s="90"/>
      <c r="Q46" s="90"/>
      <c r="R46" s="90"/>
      <c r="S46" s="90"/>
      <c r="T46" s="90"/>
      <c r="U46" s="90"/>
      <c r="V46" s="90"/>
      <c r="W46" s="90"/>
    </row>
    <row r="47" spans="1:23" ht="179.25" thickBot="1">
      <c r="A47" s="161">
        <v>44</v>
      </c>
      <c r="B47" s="161" t="s">
        <v>1951</v>
      </c>
      <c r="C47" s="161" t="s">
        <v>1953</v>
      </c>
      <c r="D47" s="173" t="s">
        <v>1911</v>
      </c>
      <c r="E47" s="161" t="s">
        <v>1954</v>
      </c>
      <c r="F47" s="161" t="s">
        <v>1896</v>
      </c>
      <c r="G47" s="174">
        <v>300</v>
      </c>
      <c r="H47" s="161" t="s">
        <v>1955</v>
      </c>
      <c r="I47" s="185" t="s">
        <v>1956</v>
      </c>
      <c r="J47" s="161" t="s">
        <v>1957</v>
      </c>
      <c r="K47" s="173" t="s">
        <v>1958</v>
      </c>
      <c r="L47" s="95">
        <v>25</v>
      </c>
      <c r="M47" s="96" t="s">
        <v>1959</v>
      </c>
      <c r="N47" s="92" t="s">
        <v>1960</v>
      </c>
      <c r="O47" s="92" t="s">
        <v>1961</v>
      </c>
      <c r="P47" s="92" t="s">
        <v>1962</v>
      </c>
      <c r="Q47" s="92" t="s">
        <v>1963</v>
      </c>
      <c r="R47" s="92" t="s">
        <v>1964</v>
      </c>
      <c r="S47" s="93">
        <v>10290</v>
      </c>
      <c r="T47" s="94" t="s">
        <v>1965</v>
      </c>
      <c r="U47" s="92" t="s">
        <v>1966</v>
      </c>
      <c r="V47" s="90"/>
      <c r="W47" s="90"/>
    </row>
    <row r="48" spans="1:23" ht="95.25" thickBot="1">
      <c r="A48" s="161">
        <v>45</v>
      </c>
      <c r="B48" s="161" t="s">
        <v>1967</v>
      </c>
      <c r="C48" s="161" t="s">
        <v>1968</v>
      </c>
      <c r="D48" s="173" t="s">
        <v>1911</v>
      </c>
      <c r="E48" s="161" t="s">
        <v>1969</v>
      </c>
      <c r="F48" s="161" t="s">
        <v>1896</v>
      </c>
      <c r="G48" s="174">
        <v>300</v>
      </c>
      <c r="H48" s="161" t="s">
        <v>1968</v>
      </c>
      <c r="I48" s="161" t="s">
        <v>1970</v>
      </c>
      <c r="J48" s="161" t="s">
        <v>1971</v>
      </c>
      <c r="K48" s="178" t="s">
        <v>1972</v>
      </c>
      <c r="L48" s="90"/>
      <c r="M48" s="90"/>
      <c r="N48" s="90"/>
      <c r="O48" s="90"/>
      <c r="P48" s="90"/>
      <c r="Q48" s="90"/>
      <c r="R48" s="90"/>
      <c r="S48" s="90"/>
      <c r="T48" s="90"/>
      <c r="U48" s="90"/>
      <c r="V48" s="90"/>
      <c r="W48" s="90"/>
    </row>
    <row r="49" spans="1:23" ht="141" thickBot="1">
      <c r="A49" s="161">
        <v>46</v>
      </c>
      <c r="B49" s="161" t="s">
        <v>1973</v>
      </c>
      <c r="C49" s="161" t="s">
        <v>1975</v>
      </c>
      <c r="D49" s="173" t="s">
        <v>1911</v>
      </c>
      <c r="E49" s="161" t="s">
        <v>1976</v>
      </c>
      <c r="F49" s="161" t="s">
        <v>1896</v>
      </c>
      <c r="G49" s="174">
        <v>500</v>
      </c>
      <c r="H49" s="161" t="s">
        <v>1977</v>
      </c>
      <c r="I49" s="161" t="s">
        <v>1978</v>
      </c>
      <c r="J49" s="161" t="s">
        <v>1979</v>
      </c>
      <c r="K49" s="173" t="s">
        <v>1980</v>
      </c>
      <c r="L49" s="2" t="s">
        <v>1981</v>
      </c>
      <c r="M49" s="4">
        <v>45116</v>
      </c>
      <c r="N49" s="3" t="s">
        <v>1982</v>
      </c>
      <c r="O49" s="92">
        <v>9301526</v>
      </c>
      <c r="P49" s="92" t="s">
        <v>1983</v>
      </c>
      <c r="Q49" s="92" t="s">
        <v>1983</v>
      </c>
      <c r="R49" s="92" t="s">
        <v>1984</v>
      </c>
      <c r="S49" s="93">
        <v>17800</v>
      </c>
      <c r="T49" s="94" t="s">
        <v>1985</v>
      </c>
      <c r="U49" s="92" t="s">
        <v>1986</v>
      </c>
      <c r="V49" s="90"/>
      <c r="W49" s="90"/>
    </row>
    <row r="50" spans="1:23" ht="94.5">
      <c r="A50" s="161">
        <v>47</v>
      </c>
      <c r="B50" s="161" t="s">
        <v>1987</v>
      </c>
      <c r="C50" s="161" t="s">
        <v>1988</v>
      </c>
      <c r="D50" s="173" t="s">
        <v>1911</v>
      </c>
      <c r="E50" s="161" t="s">
        <v>1989</v>
      </c>
      <c r="F50" s="161" t="s">
        <v>1896</v>
      </c>
      <c r="G50" s="174">
        <v>500</v>
      </c>
      <c r="H50" s="161" t="s">
        <v>1988</v>
      </c>
      <c r="I50" s="161" t="s">
        <v>1970</v>
      </c>
      <c r="J50" s="161" t="s">
        <v>1971</v>
      </c>
      <c r="K50" s="178" t="s">
        <v>1990</v>
      </c>
      <c r="L50" s="90"/>
      <c r="M50" s="90"/>
      <c r="N50" s="90"/>
      <c r="O50" s="90"/>
      <c r="P50" s="90"/>
      <c r="Q50" s="90"/>
      <c r="R50" s="90"/>
      <c r="S50" s="90"/>
      <c r="T50" s="90"/>
      <c r="U50" s="90"/>
      <c r="V50" s="90"/>
      <c r="W50" s="90"/>
    </row>
    <row r="51" spans="1:23" ht="110.25">
      <c r="A51" s="161">
        <v>48</v>
      </c>
      <c r="B51" s="161" t="s">
        <v>1991</v>
      </c>
      <c r="C51" s="161" t="s">
        <v>1993</v>
      </c>
      <c r="D51" s="173" t="s">
        <v>1911</v>
      </c>
      <c r="E51" s="161" t="s">
        <v>1994</v>
      </c>
      <c r="F51" s="161" t="s">
        <v>1995</v>
      </c>
      <c r="G51" s="174">
        <v>300</v>
      </c>
      <c r="H51" s="161" t="s">
        <v>1996</v>
      </c>
      <c r="I51" s="161" t="s">
        <v>566</v>
      </c>
      <c r="J51" s="161" t="s">
        <v>1997</v>
      </c>
      <c r="K51" s="178" t="s">
        <v>1998</v>
      </c>
      <c r="L51" s="90"/>
      <c r="M51" s="90"/>
      <c r="N51" s="90"/>
      <c r="O51" s="90"/>
      <c r="P51" s="90"/>
      <c r="Q51" s="90"/>
      <c r="R51" s="90"/>
      <c r="S51" s="90"/>
      <c r="T51" s="90"/>
      <c r="U51" s="90"/>
      <c r="V51" s="90"/>
      <c r="W51" s="90"/>
    </row>
    <row r="52" spans="1:23" ht="94.5">
      <c r="A52" s="161">
        <v>49</v>
      </c>
      <c r="B52" s="161" t="s">
        <v>1999</v>
      </c>
      <c r="C52" s="161" t="s">
        <v>2000</v>
      </c>
      <c r="D52" s="173" t="s">
        <v>1911</v>
      </c>
      <c r="E52" s="161" t="s">
        <v>2001</v>
      </c>
      <c r="F52" s="161" t="s">
        <v>1896</v>
      </c>
      <c r="G52" s="174">
        <v>300</v>
      </c>
      <c r="H52" s="161" t="s">
        <v>2000</v>
      </c>
      <c r="I52" s="161" t="s">
        <v>1970</v>
      </c>
      <c r="J52" s="161" t="s">
        <v>1971</v>
      </c>
      <c r="K52" s="178" t="s">
        <v>2002</v>
      </c>
      <c r="L52" s="90"/>
      <c r="M52" s="90"/>
      <c r="N52" s="90"/>
      <c r="O52" s="90"/>
      <c r="P52" s="90"/>
      <c r="Q52" s="90"/>
      <c r="R52" s="90"/>
      <c r="S52" s="90"/>
      <c r="T52" s="90"/>
      <c r="U52" s="90"/>
      <c r="V52" s="90"/>
      <c r="W52" s="90"/>
    </row>
    <row r="53" spans="1:23" ht="110.25">
      <c r="A53" s="161">
        <v>50</v>
      </c>
      <c r="B53" s="161" t="s">
        <v>2003</v>
      </c>
      <c r="C53" s="161" t="s">
        <v>2005</v>
      </c>
      <c r="D53" s="173" t="s">
        <v>1911</v>
      </c>
      <c r="E53" s="161" t="s">
        <v>2006</v>
      </c>
      <c r="F53" s="161" t="s">
        <v>1995</v>
      </c>
      <c r="G53" s="174">
        <v>100</v>
      </c>
      <c r="H53" s="161" t="s">
        <v>2007</v>
      </c>
      <c r="I53" s="161" t="s">
        <v>566</v>
      </c>
      <c r="J53" s="161" t="s">
        <v>1997</v>
      </c>
      <c r="K53" s="178" t="s">
        <v>2008</v>
      </c>
      <c r="L53" s="90"/>
      <c r="M53" s="90"/>
      <c r="N53" s="90"/>
      <c r="O53" s="90"/>
      <c r="P53" s="90"/>
      <c r="Q53" s="90"/>
      <c r="R53" s="90"/>
      <c r="S53" s="90"/>
      <c r="T53" s="90"/>
      <c r="U53" s="90"/>
      <c r="V53" s="90"/>
      <c r="W53" s="90"/>
    </row>
    <row r="54" spans="1:23" ht="94.5">
      <c r="A54" s="161">
        <v>51</v>
      </c>
      <c r="B54" s="161" t="s">
        <v>2009</v>
      </c>
      <c r="C54" s="161" t="s">
        <v>2010</v>
      </c>
      <c r="D54" s="173" t="s">
        <v>1911</v>
      </c>
      <c r="E54" s="161" t="s">
        <v>2011</v>
      </c>
      <c r="F54" s="161" t="s">
        <v>1896</v>
      </c>
      <c r="G54" s="174">
        <v>200</v>
      </c>
      <c r="H54" s="161" t="s">
        <v>2010</v>
      </c>
      <c r="I54" s="161" t="s">
        <v>1970</v>
      </c>
      <c r="J54" s="161" t="s">
        <v>1971</v>
      </c>
      <c r="K54" s="178" t="s">
        <v>2012</v>
      </c>
      <c r="L54" s="90"/>
      <c r="M54" s="90"/>
      <c r="N54" s="90"/>
      <c r="O54" s="90"/>
      <c r="P54" s="90"/>
      <c r="Q54" s="90"/>
      <c r="R54" s="90"/>
      <c r="S54" s="90"/>
      <c r="T54" s="90"/>
      <c r="U54" s="90"/>
      <c r="V54" s="90"/>
      <c r="W54" s="90"/>
    </row>
    <row r="55" spans="1:23" ht="110.25">
      <c r="A55" s="161">
        <v>52</v>
      </c>
      <c r="B55" s="161" t="s">
        <v>2013</v>
      </c>
      <c r="C55" s="161" t="s">
        <v>2015</v>
      </c>
      <c r="D55" s="173" t="s">
        <v>1911</v>
      </c>
      <c r="E55" s="161" t="s">
        <v>2016</v>
      </c>
      <c r="F55" s="161" t="s">
        <v>1995</v>
      </c>
      <c r="G55" s="174">
        <v>100</v>
      </c>
      <c r="H55" s="161" t="s">
        <v>2017</v>
      </c>
      <c r="I55" s="161" t="s">
        <v>566</v>
      </c>
      <c r="J55" s="161" t="s">
        <v>1997</v>
      </c>
      <c r="K55" s="178" t="s">
        <v>2018</v>
      </c>
      <c r="L55" s="90"/>
      <c r="M55" s="90"/>
      <c r="N55" s="90"/>
      <c r="O55" s="90"/>
      <c r="P55" s="90"/>
      <c r="Q55" s="90"/>
      <c r="R55" s="90"/>
      <c r="S55" s="90"/>
      <c r="T55" s="90"/>
      <c r="U55" s="90"/>
      <c r="V55" s="90"/>
      <c r="W55" s="90"/>
    </row>
    <row r="56" spans="1:23" ht="95.25" thickBot="1">
      <c r="A56" s="161">
        <v>53</v>
      </c>
      <c r="B56" s="161" t="s">
        <v>2019</v>
      </c>
      <c r="C56" s="161" t="s">
        <v>2020</v>
      </c>
      <c r="D56" s="173" t="s">
        <v>1911</v>
      </c>
      <c r="E56" s="161" t="s">
        <v>2021</v>
      </c>
      <c r="F56" s="161" t="s">
        <v>1896</v>
      </c>
      <c r="G56" s="174">
        <v>100</v>
      </c>
      <c r="H56" s="161" t="s">
        <v>2022</v>
      </c>
      <c r="I56" s="161" t="s">
        <v>1970</v>
      </c>
      <c r="J56" s="161" t="s">
        <v>1971</v>
      </c>
      <c r="K56" s="178" t="s">
        <v>2023</v>
      </c>
      <c r="L56" s="90"/>
      <c r="M56" s="90"/>
      <c r="N56" s="90"/>
      <c r="O56" s="90"/>
      <c r="P56" s="90"/>
      <c r="Q56" s="90"/>
      <c r="R56" s="90"/>
      <c r="S56" s="90"/>
      <c r="T56" s="90"/>
      <c r="U56" s="90"/>
      <c r="V56" s="90"/>
      <c r="W56" s="90"/>
    </row>
    <row r="57" spans="1:23" ht="357.75" thickBot="1">
      <c r="A57" s="161">
        <v>54</v>
      </c>
      <c r="B57" s="161" t="s">
        <v>2024</v>
      </c>
      <c r="C57" s="161" t="s">
        <v>2026</v>
      </c>
      <c r="D57" s="173" t="s">
        <v>1911</v>
      </c>
      <c r="E57" s="161" t="s">
        <v>2027</v>
      </c>
      <c r="F57" s="161" t="s">
        <v>1896</v>
      </c>
      <c r="G57" s="174">
        <v>200</v>
      </c>
      <c r="H57" s="161" t="s">
        <v>2028</v>
      </c>
      <c r="I57" s="161" t="s">
        <v>566</v>
      </c>
      <c r="J57" s="161" t="s">
        <v>2029</v>
      </c>
      <c r="K57" s="176" t="s">
        <v>2030</v>
      </c>
      <c r="L57" s="2" t="s">
        <v>2031</v>
      </c>
      <c r="M57" s="1" t="s">
        <v>2032</v>
      </c>
      <c r="N57" s="3" t="s">
        <v>2033</v>
      </c>
      <c r="O57" s="92">
        <v>1404</v>
      </c>
      <c r="P57" s="92" t="s">
        <v>2034</v>
      </c>
      <c r="Q57" s="92" t="s">
        <v>2035</v>
      </c>
      <c r="R57" s="92" t="s">
        <v>1984</v>
      </c>
      <c r="S57" s="93">
        <v>164500</v>
      </c>
      <c r="T57" s="94" t="s">
        <v>2036</v>
      </c>
      <c r="U57" s="92" t="s">
        <v>2037</v>
      </c>
      <c r="V57" s="90"/>
      <c r="W57" s="90"/>
    </row>
    <row r="58" spans="1:23" ht="110.25">
      <c r="A58" s="161">
        <v>55</v>
      </c>
      <c r="B58" s="161" t="s">
        <v>2038</v>
      </c>
      <c r="C58" s="161" t="s">
        <v>2040</v>
      </c>
      <c r="D58" s="173" t="s">
        <v>1911</v>
      </c>
      <c r="E58" s="161" t="s">
        <v>2041</v>
      </c>
      <c r="F58" s="161" t="s">
        <v>1896</v>
      </c>
      <c r="G58" s="174">
        <v>50</v>
      </c>
      <c r="H58" s="161" t="s">
        <v>2042</v>
      </c>
      <c r="I58" s="185" t="s">
        <v>2043</v>
      </c>
      <c r="J58" s="161" t="s">
        <v>2044</v>
      </c>
      <c r="K58" s="178" t="s">
        <v>2045</v>
      </c>
      <c r="L58" s="90"/>
      <c r="M58" s="90"/>
      <c r="N58" s="90"/>
      <c r="O58" s="90"/>
      <c r="P58" s="90"/>
      <c r="Q58" s="90"/>
      <c r="R58" s="90"/>
      <c r="S58" s="90"/>
      <c r="T58" s="90"/>
      <c r="U58" s="90"/>
      <c r="V58" s="90"/>
      <c r="W58" s="90"/>
    </row>
    <row r="59" spans="1:23" ht="110.25">
      <c r="A59" s="161">
        <v>56</v>
      </c>
      <c r="B59" s="161" t="s">
        <v>2046</v>
      </c>
      <c r="C59" s="161" t="s">
        <v>2048</v>
      </c>
      <c r="D59" s="173" t="s">
        <v>1911</v>
      </c>
      <c r="E59" s="161" t="s">
        <v>2049</v>
      </c>
      <c r="F59" s="161" t="s">
        <v>1896</v>
      </c>
      <c r="G59" s="174">
        <v>100</v>
      </c>
      <c r="H59" s="161" t="s">
        <v>2050</v>
      </c>
      <c r="I59" s="185" t="s">
        <v>2043</v>
      </c>
      <c r="J59" s="161" t="s">
        <v>2044</v>
      </c>
      <c r="K59" s="178" t="s">
        <v>2051</v>
      </c>
      <c r="L59" s="90"/>
      <c r="M59" s="90"/>
      <c r="N59" s="90"/>
      <c r="O59" s="90"/>
      <c r="P59" s="90"/>
      <c r="Q59" s="90"/>
      <c r="R59" s="90"/>
      <c r="S59" s="90"/>
      <c r="T59" s="90"/>
      <c r="U59" s="90"/>
      <c r="V59" s="90"/>
      <c r="W59" s="90"/>
    </row>
    <row r="60" spans="1:23" ht="94.5">
      <c r="A60" s="161">
        <v>57</v>
      </c>
      <c r="B60" s="161" t="s">
        <v>2052</v>
      </c>
      <c r="C60" s="161" t="s">
        <v>2054</v>
      </c>
      <c r="D60" s="173" t="s">
        <v>1911</v>
      </c>
      <c r="E60" s="161" t="s">
        <v>2055</v>
      </c>
      <c r="F60" s="161" t="s">
        <v>1896</v>
      </c>
      <c r="G60" s="174">
        <v>50</v>
      </c>
      <c r="H60" s="161" t="s">
        <v>2056</v>
      </c>
      <c r="I60" s="185" t="s">
        <v>2043</v>
      </c>
      <c r="J60" s="161" t="s">
        <v>2044</v>
      </c>
      <c r="K60" s="178" t="s">
        <v>2057</v>
      </c>
      <c r="L60" s="90"/>
      <c r="M60" s="90"/>
      <c r="N60" s="90"/>
      <c r="O60" s="90"/>
      <c r="P60" s="90"/>
      <c r="Q60" s="90"/>
      <c r="R60" s="90"/>
      <c r="S60" s="90"/>
      <c r="T60" s="90"/>
      <c r="U60" s="90"/>
      <c r="V60" s="90"/>
      <c r="W60" s="90"/>
    </row>
    <row r="61" spans="1:23" ht="110.25">
      <c r="A61" s="161">
        <v>58</v>
      </c>
      <c r="B61" s="161" t="s">
        <v>2058</v>
      </c>
      <c r="C61" s="161" t="s">
        <v>2060</v>
      </c>
      <c r="D61" s="173" t="s">
        <v>1911</v>
      </c>
      <c r="E61" s="161" t="s">
        <v>2061</v>
      </c>
      <c r="F61" s="161" t="s">
        <v>1896</v>
      </c>
      <c r="G61" s="174">
        <v>50</v>
      </c>
      <c r="H61" s="161" t="s">
        <v>2062</v>
      </c>
      <c r="I61" s="185" t="s">
        <v>2043</v>
      </c>
      <c r="J61" s="161" t="s">
        <v>2044</v>
      </c>
      <c r="K61" s="178" t="s">
        <v>2063</v>
      </c>
      <c r="L61" s="90"/>
      <c r="M61" s="90"/>
      <c r="N61" s="90"/>
      <c r="O61" s="90"/>
      <c r="P61" s="90"/>
      <c r="Q61" s="90"/>
      <c r="R61" s="90"/>
      <c r="S61" s="90"/>
      <c r="T61" s="90"/>
      <c r="U61" s="90"/>
      <c r="V61" s="90"/>
      <c r="W61" s="90"/>
    </row>
    <row r="62" spans="1:23" ht="110.25">
      <c r="A62" s="161">
        <v>59</v>
      </c>
      <c r="B62" s="161" t="s">
        <v>2064</v>
      </c>
      <c r="C62" s="161" t="s">
        <v>2066</v>
      </c>
      <c r="D62" s="173" t="s">
        <v>2067</v>
      </c>
      <c r="E62" s="161" t="s">
        <v>2068</v>
      </c>
      <c r="F62" s="161" t="s">
        <v>1995</v>
      </c>
      <c r="G62" s="174">
        <v>200</v>
      </c>
      <c r="H62" s="161" t="s">
        <v>2069</v>
      </c>
      <c r="I62" s="161" t="s">
        <v>1956</v>
      </c>
      <c r="J62" s="161" t="s">
        <v>2070</v>
      </c>
      <c r="K62" s="178" t="s">
        <v>2071</v>
      </c>
      <c r="L62" s="90"/>
      <c r="M62" s="90"/>
      <c r="N62" s="90"/>
      <c r="O62" s="90"/>
      <c r="P62" s="90"/>
      <c r="Q62" s="90"/>
      <c r="R62" s="90"/>
      <c r="S62" s="90"/>
      <c r="T62" s="90"/>
      <c r="U62" s="90"/>
      <c r="V62" s="90"/>
      <c r="W62" s="90"/>
    </row>
    <row r="63" spans="1:23" ht="94.5">
      <c r="A63" s="161">
        <v>60</v>
      </c>
      <c r="B63" s="161" t="s">
        <v>2072</v>
      </c>
      <c r="C63" s="161" t="s">
        <v>2074</v>
      </c>
      <c r="D63" s="173" t="s">
        <v>2075</v>
      </c>
      <c r="E63" s="161" t="s">
        <v>2076</v>
      </c>
      <c r="F63" s="161" t="s">
        <v>1896</v>
      </c>
      <c r="G63" s="174">
        <v>300</v>
      </c>
      <c r="H63" s="161" t="s">
        <v>2077</v>
      </c>
      <c r="I63" s="161" t="s">
        <v>1956</v>
      </c>
      <c r="J63" s="161" t="s">
        <v>2078</v>
      </c>
      <c r="K63" s="178" t="s">
        <v>2057</v>
      </c>
      <c r="L63" s="90"/>
      <c r="M63" s="90"/>
      <c r="N63" s="90"/>
      <c r="O63" s="90"/>
      <c r="P63" s="90"/>
      <c r="Q63" s="90"/>
      <c r="R63" s="90"/>
      <c r="S63" s="90"/>
      <c r="T63" s="90"/>
      <c r="U63" s="90"/>
      <c r="V63" s="90"/>
      <c r="W63" s="90"/>
    </row>
    <row r="64" spans="1:23" ht="94.5">
      <c r="A64" s="161">
        <v>61</v>
      </c>
      <c r="B64" s="161" t="s">
        <v>2079</v>
      </c>
      <c r="C64" s="161" t="s">
        <v>2074</v>
      </c>
      <c r="D64" s="173" t="s">
        <v>2075</v>
      </c>
      <c r="E64" s="161" t="s">
        <v>2081</v>
      </c>
      <c r="F64" s="161" t="s">
        <v>1896</v>
      </c>
      <c r="G64" s="174">
        <v>100</v>
      </c>
      <c r="H64" s="161" t="s">
        <v>2082</v>
      </c>
      <c r="I64" s="161" t="s">
        <v>1956</v>
      </c>
      <c r="J64" s="161" t="s">
        <v>2078</v>
      </c>
      <c r="K64" s="178" t="s">
        <v>2063</v>
      </c>
      <c r="L64" s="90"/>
      <c r="M64" s="90"/>
      <c r="N64" s="90"/>
      <c r="O64" s="90"/>
      <c r="P64" s="90"/>
      <c r="Q64" s="90"/>
      <c r="R64" s="90"/>
      <c r="S64" s="90"/>
      <c r="T64" s="90"/>
      <c r="U64" s="90"/>
      <c r="V64" s="90"/>
      <c r="W64" s="90"/>
    </row>
    <row r="65" spans="1:23" ht="95.25" thickBot="1">
      <c r="A65" s="161">
        <v>62</v>
      </c>
      <c r="B65" s="161" t="s">
        <v>2083</v>
      </c>
      <c r="C65" s="161" t="s">
        <v>2085</v>
      </c>
      <c r="D65" s="173" t="s">
        <v>2075</v>
      </c>
      <c r="E65" s="161" t="s">
        <v>2086</v>
      </c>
      <c r="F65" s="161" t="s">
        <v>1896</v>
      </c>
      <c r="G65" s="174">
        <v>300</v>
      </c>
      <c r="H65" s="161" t="s">
        <v>2087</v>
      </c>
      <c r="I65" s="161" t="s">
        <v>1956</v>
      </c>
      <c r="J65" s="161" t="s">
        <v>2078</v>
      </c>
      <c r="K65" s="178" t="s">
        <v>2071</v>
      </c>
      <c r="L65" s="90"/>
      <c r="M65" s="90"/>
      <c r="N65" s="90"/>
      <c r="O65" s="90"/>
      <c r="P65" s="90"/>
      <c r="Q65" s="90"/>
      <c r="R65" s="90"/>
      <c r="S65" s="90"/>
      <c r="T65" s="90"/>
      <c r="U65" s="90"/>
      <c r="V65" s="90"/>
      <c r="W65" s="90"/>
    </row>
    <row r="66" spans="1:23" ht="230.25" thickBot="1">
      <c r="A66" s="161">
        <v>63</v>
      </c>
      <c r="B66" s="161" t="s">
        <v>2088</v>
      </c>
      <c r="C66" s="161" t="s">
        <v>2090</v>
      </c>
      <c r="D66" s="173" t="s">
        <v>2067</v>
      </c>
      <c r="E66" s="161" t="s">
        <v>2091</v>
      </c>
      <c r="F66" s="161" t="s">
        <v>1896</v>
      </c>
      <c r="G66" s="174">
        <v>200</v>
      </c>
      <c r="H66" s="179" t="s">
        <v>2092</v>
      </c>
      <c r="I66" s="161" t="s">
        <v>2043</v>
      </c>
      <c r="J66" s="161" t="s">
        <v>2093</v>
      </c>
      <c r="K66" s="173" t="s">
        <v>2094</v>
      </c>
      <c r="L66" s="147" t="s">
        <v>2095</v>
      </c>
      <c r="M66" s="108" t="s">
        <v>2096</v>
      </c>
      <c r="N66" s="108" t="s">
        <v>2097</v>
      </c>
      <c r="O66" s="109"/>
      <c r="P66" s="109"/>
      <c r="Q66" s="92" t="s">
        <v>2098</v>
      </c>
      <c r="R66" s="92" t="s">
        <v>2099</v>
      </c>
      <c r="S66" s="93">
        <v>51500</v>
      </c>
      <c r="T66" s="94" t="s">
        <v>2100</v>
      </c>
      <c r="U66" s="92" t="s">
        <v>2101</v>
      </c>
      <c r="V66" s="90"/>
      <c r="W66" s="90"/>
    </row>
    <row r="67" spans="1:23" ht="217.5" thickBot="1">
      <c r="A67" s="161">
        <v>64</v>
      </c>
      <c r="B67" s="161" t="s">
        <v>2102</v>
      </c>
      <c r="C67" s="161" t="s">
        <v>2104</v>
      </c>
      <c r="D67" s="173" t="s">
        <v>2067</v>
      </c>
      <c r="E67" s="161" t="s">
        <v>2105</v>
      </c>
      <c r="F67" s="161" t="s">
        <v>1896</v>
      </c>
      <c r="G67" s="174">
        <v>300</v>
      </c>
      <c r="H67" s="161" t="s">
        <v>2106</v>
      </c>
      <c r="I67" s="187" t="s">
        <v>2043</v>
      </c>
      <c r="J67" s="187" t="s">
        <v>2107</v>
      </c>
      <c r="K67" s="183" t="s">
        <v>2108</v>
      </c>
      <c r="L67" s="147" t="s">
        <v>2109</v>
      </c>
      <c r="M67" s="108" t="s">
        <v>149</v>
      </c>
      <c r="N67" s="108" t="s">
        <v>2110</v>
      </c>
      <c r="O67" s="109"/>
      <c r="P67" s="109"/>
      <c r="Q67" s="92" t="s">
        <v>2111</v>
      </c>
      <c r="R67" s="92" t="s">
        <v>2112</v>
      </c>
      <c r="S67" s="93">
        <v>819000</v>
      </c>
      <c r="T67" s="94" t="s">
        <v>2113</v>
      </c>
      <c r="U67" s="92" t="s">
        <v>2114</v>
      </c>
      <c r="V67" s="90"/>
      <c r="W67" s="90"/>
    </row>
    <row r="68" spans="1:23" ht="230.25" thickBot="1">
      <c r="A68" s="161">
        <v>65</v>
      </c>
      <c r="B68" s="161" t="s">
        <v>2115</v>
      </c>
      <c r="C68" s="161" t="s">
        <v>2117</v>
      </c>
      <c r="D68" s="173" t="s">
        <v>2067</v>
      </c>
      <c r="E68" s="161" t="s">
        <v>2118</v>
      </c>
      <c r="F68" s="161" t="s">
        <v>1896</v>
      </c>
      <c r="G68" s="174">
        <v>500</v>
      </c>
      <c r="H68" s="175" t="s">
        <v>2119</v>
      </c>
      <c r="I68" s="161" t="s">
        <v>2120</v>
      </c>
      <c r="J68" s="161" t="s">
        <v>2120</v>
      </c>
      <c r="K68" s="179" t="s">
        <v>2121</v>
      </c>
      <c r="L68" s="2" t="s">
        <v>2122</v>
      </c>
      <c r="M68" s="1" t="s">
        <v>2123</v>
      </c>
      <c r="N68" s="3" t="s">
        <v>2124</v>
      </c>
      <c r="O68" s="92" t="s">
        <v>2125</v>
      </c>
      <c r="P68" s="92" t="s">
        <v>2126</v>
      </c>
      <c r="Q68" s="92" t="s">
        <v>2098</v>
      </c>
      <c r="R68" s="92" t="s">
        <v>2099</v>
      </c>
      <c r="S68" s="93">
        <v>51500</v>
      </c>
      <c r="T68" s="94" t="s">
        <v>2100</v>
      </c>
      <c r="U68" s="92" t="s">
        <v>2101</v>
      </c>
      <c r="V68" s="90"/>
      <c r="W68" s="90"/>
    </row>
    <row r="69" spans="1:23" ht="110.25">
      <c r="A69" s="161">
        <v>66</v>
      </c>
      <c r="B69" s="161" t="s">
        <v>2127</v>
      </c>
      <c r="C69" s="161" t="s">
        <v>2128</v>
      </c>
      <c r="D69" s="173" t="s">
        <v>2067</v>
      </c>
      <c r="E69" s="161" t="s">
        <v>2129</v>
      </c>
      <c r="F69" s="161" t="s">
        <v>1896</v>
      </c>
      <c r="G69" s="174">
        <v>300</v>
      </c>
      <c r="H69" s="161" t="s">
        <v>2130</v>
      </c>
      <c r="I69" s="161" t="s">
        <v>1970</v>
      </c>
      <c r="J69" s="161" t="s">
        <v>1971</v>
      </c>
      <c r="K69" s="178" t="s">
        <v>2131</v>
      </c>
      <c r="L69" s="90"/>
      <c r="M69" s="90"/>
      <c r="N69" s="90"/>
      <c r="O69" s="90"/>
      <c r="P69" s="90"/>
      <c r="Q69" s="90"/>
      <c r="R69" s="90"/>
      <c r="S69" s="90"/>
      <c r="T69" s="90"/>
      <c r="U69" s="90"/>
      <c r="V69" s="90"/>
      <c r="W69" s="90"/>
    </row>
    <row r="70" spans="1:23" ht="78.75">
      <c r="A70" s="161">
        <v>67</v>
      </c>
      <c r="B70" s="161" t="s">
        <v>2132</v>
      </c>
      <c r="C70" s="161" t="s">
        <v>2134</v>
      </c>
      <c r="D70" s="173" t="s">
        <v>2135</v>
      </c>
      <c r="E70" s="161" t="s">
        <v>2136</v>
      </c>
      <c r="F70" s="188" t="s">
        <v>60</v>
      </c>
      <c r="G70" s="174">
        <v>5</v>
      </c>
      <c r="H70" s="192" t="s">
        <v>2137</v>
      </c>
      <c r="I70" s="193" t="s">
        <v>2043</v>
      </c>
      <c r="J70" s="173" t="s">
        <v>2138</v>
      </c>
      <c r="K70" s="173" t="s">
        <v>2139</v>
      </c>
      <c r="L70" s="90"/>
      <c r="M70" s="90"/>
      <c r="N70" s="90"/>
      <c r="O70" s="90"/>
      <c r="P70" s="90"/>
      <c r="Q70" s="90"/>
      <c r="R70" s="90"/>
      <c r="S70" s="90"/>
      <c r="T70" s="90"/>
      <c r="U70" s="90"/>
      <c r="V70" s="90"/>
      <c r="W70" s="90"/>
    </row>
    <row r="71" spans="1:23" ht="110.25">
      <c r="A71" s="161">
        <v>68</v>
      </c>
      <c r="B71" s="161" t="s">
        <v>2140</v>
      </c>
      <c r="C71" s="161" t="s">
        <v>2141</v>
      </c>
      <c r="D71" s="173" t="s">
        <v>2067</v>
      </c>
      <c r="E71" s="161" t="s">
        <v>2142</v>
      </c>
      <c r="F71" s="161" t="s">
        <v>1896</v>
      </c>
      <c r="G71" s="174">
        <v>300</v>
      </c>
      <c r="H71" s="161" t="s">
        <v>2143</v>
      </c>
      <c r="I71" s="161" t="s">
        <v>1970</v>
      </c>
      <c r="J71" s="161" t="s">
        <v>1971</v>
      </c>
      <c r="K71" s="178" t="s">
        <v>2144</v>
      </c>
      <c r="L71" s="90"/>
      <c r="M71" s="90"/>
      <c r="N71" s="90"/>
      <c r="O71" s="90"/>
      <c r="P71" s="90"/>
      <c r="Q71" s="90"/>
      <c r="R71" s="90"/>
      <c r="S71" s="90"/>
      <c r="T71" s="90"/>
      <c r="U71" s="90"/>
      <c r="V71" s="90"/>
      <c r="W71" s="90"/>
    </row>
    <row r="72" spans="1:23" ht="141.75">
      <c r="A72" s="161">
        <v>69</v>
      </c>
      <c r="B72" s="161" t="s">
        <v>2145</v>
      </c>
      <c r="C72" s="161" t="s">
        <v>2147</v>
      </c>
      <c r="D72" s="173" t="s">
        <v>2067</v>
      </c>
      <c r="E72" s="161" t="s">
        <v>2148</v>
      </c>
      <c r="F72" s="161" t="s">
        <v>1896</v>
      </c>
      <c r="G72" s="174">
        <v>300</v>
      </c>
      <c r="H72" s="161" t="s">
        <v>2149</v>
      </c>
      <c r="I72" s="185" t="s">
        <v>2043</v>
      </c>
      <c r="J72" s="161" t="s">
        <v>2044</v>
      </c>
      <c r="K72" s="178" t="s">
        <v>2150</v>
      </c>
      <c r="L72" s="90"/>
      <c r="M72" s="90"/>
      <c r="N72" s="90"/>
      <c r="O72" s="90"/>
      <c r="P72" s="90"/>
      <c r="Q72" s="90"/>
      <c r="R72" s="90"/>
      <c r="S72" s="90"/>
      <c r="T72" s="90"/>
      <c r="U72" s="90"/>
      <c r="V72" s="90"/>
      <c r="W72" s="90"/>
    </row>
    <row r="73" spans="1:23" ht="141.75">
      <c r="A73" s="161">
        <v>70</v>
      </c>
      <c r="B73" s="161" t="s">
        <v>2151</v>
      </c>
      <c r="C73" s="161" t="s">
        <v>2153</v>
      </c>
      <c r="D73" s="173" t="s">
        <v>2067</v>
      </c>
      <c r="E73" s="161" t="s">
        <v>2154</v>
      </c>
      <c r="F73" s="161" t="s">
        <v>1896</v>
      </c>
      <c r="G73" s="174">
        <v>100</v>
      </c>
      <c r="H73" s="161" t="s">
        <v>2155</v>
      </c>
      <c r="I73" s="185" t="s">
        <v>1716</v>
      </c>
      <c r="J73" s="161" t="s">
        <v>2044</v>
      </c>
      <c r="K73" s="178" t="s">
        <v>2156</v>
      </c>
      <c r="L73" s="90"/>
      <c r="M73" s="90"/>
      <c r="N73" s="90"/>
      <c r="O73" s="90"/>
      <c r="P73" s="90"/>
      <c r="Q73" s="90"/>
      <c r="R73" s="90"/>
      <c r="S73" s="90"/>
      <c r="T73" s="90"/>
      <c r="U73" s="90"/>
      <c r="V73" s="90"/>
      <c r="W73" s="90"/>
    </row>
    <row r="74" spans="1:23" ht="126.75" thickBot="1">
      <c r="A74" s="161">
        <v>71</v>
      </c>
      <c r="B74" s="161" t="s">
        <v>2157</v>
      </c>
      <c r="C74" s="161" t="s">
        <v>2158</v>
      </c>
      <c r="D74" s="173" t="s">
        <v>2067</v>
      </c>
      <c r="E74" s="161" t="s">
        <v>2159</v>
      </c>
      <c r="F74" s="161" t="s">
        <v>1896</v>
      </c>
      <c r="G74" s="174">
        <v>400</v>
      </c>
      <c r="H74" s="161" t="s">
        <v>2160</v>
      </c>
      <c r="I74" s="161" t="s">
        <v>1970</v>
      </c>
      <c r="J74" s="161" t="s">
        <v>1971</v>
      </c>
      <c r="K74" s="178" t="s">
        <v>2161</v>
      </c>
      <c r="L74" s="90"/>
      <c r="M74" s="90"/>
      <c r="N74" s="90"/>
      <c r="O74" s="90"/>
      <c r="P74" s="90"/>
      <c r="Q74" s="90"/>
      <c r="R74" s="90"/>
      <c r="S74" s="90"/>
      <c r="T74" s="90"/>
      <c r="U74" s="90"/>
      <c r="V74" s="90"/>
      <c r="W74" s="90"/>
    </row>
    <row r="75" spans="1:23" ht="95.25" thickBot="1">
      <c r="A75" s="161">
        <v>72</v>
      </c>
      <c r="B75" s="161" t="s">
        <v>2162</v>
      </c>
      <c r="C75" s="161" t="s">
        <v>2164</v>
      </c>
      <c r="D75" s="173" t="s">
        <v>2067</v>
      </c>
      <c r="E75" s="179" t="s">
        <v>2165</v>
      </c>
      <c r="F75" s="161" t="s">
        <v>1896</v>
      </c>
      <c r="G75" s="174">
        <v>400</v>
      </c>
      <c r="H75" s="161" t="s">
        <v>2166</v>
      </c>
      <c r="I75" s="185" t="s">
        <v>1978</v>
      </c>
      <c r="J75" s="161" t="s">
        <v>1903</v>
      </c>
      <c r="K75" s="183" t="s">
        <v>2167</v>
      </c>
      <c r="L75" s="2" t="s">
        <v>2168</v>
      </c>
      <c r="M75" s="1" t="s">
        <v>2032</v>
      </c>
      <c r="N75" s="3" t="s">
        <v>2169</v>
      </c>
      <c r="O75" s="92"/>
      <c r="P75" s="92"/>
      <c r="Q75" s="92"/>
      <c r="R75" s="92"/>
      <c r="S75" s="93"/>
      <c r="T75" s="94"/>
      <c r="U75" s="92"/>
      <c r="V75" s="90"/>
      <c r="W75" s="90"/>
    </row>
    <row r="76" spans="1:23" ht="126.75" thickBot="1">
      <c r="A76" s="161">
        <v>73</v>
      </c>
      <c r="B76" s="161" t="s">
        <v>2170</v>
      </c>
      <c r="C76" s="161" t="s">
        <v>2171</v>
      </c>
      <c r="D76" s="173" t="s">
        <v>2067</v>
      </c>
      <c r="E76" s="161" t="s">
        <v>2172</v>
      </c>
      <c r="F76" s="161" t="s">
        <v>1896</v>
      </c>
      <c r="G76" s="174">
        <v>400</v>
      </c>
      <c r="H76" s="161" t="s">
        <v>2173</v>
      </c>
      <c r="I76" s="161" t="s">
        <v>1970</v>
      </c>
      <c r="J76" s="161" t="s">
        <v>1971</v>
      </c>
      <c r="K76" s="178" t="s">
        <v>2174</v>
      </c>
      <c r="L76" s="2"/>
      <c r="M76" s="1"/>
      <c r="N76" s="3"/>
      <c r="O76" s="90"/>
      <c r="P76" s="90"/>
      <c r="Q76" s="90"/>
      <c r="R76" s="90"/>
      <c r="S76" s="90"/>
      <c r="T76" s="90"/>
      <c r="U76" s="90"/>
      <c r="V76" s="90"/>
      <c r="W76" s="90"/>
    </row>
    <row r="77" spans="1:23" ht="126">
      <c r="A77" s="161">
        <v>74</v>
      </c>
      <c r="B77" s="161" t="s">
        <v>2175</v>
      </c>
      <c r="C77" s="161" t="s">
        <v>2177</v>
      </c>
      <c r="D77" s="173" t="s">
        <v>2067</v>
      </c>
      <c r="E77" s="161" t="s">
        <v>2178</v>
      </c>
      <c r="F77" s="161" t="s">
        <v>1896</v>
      </c>
      <c r="G77" s="174">
        <v>200</v>
      </c>
      <c r="H77" s="161" t="s">
        <v>2179</v>
      </c>
      <c r="I77" s="185" t="s">
        <v>1978</v>
      </c>
      <c r="J77" s="161" t="s">
        <v>2180</v>
      </c>
      <c r="K77" s="194" t="s">
        <v>2181</v>
      </c>
      <c r="L77" s="90"/>
      <c r="M77" s="90"/>
      <c r="N77" s="90"/>
      <c r="O77" s="90"/>
      <c r="P77" s="90"/>
      <c r="Q77" s="90"/>
      <c r="R77" s="90"/>
      <c r="S77" s="90"/>
      <c r="T77" s="90"/>
      <c r="U77" s="90"/>
      <c r="V77" s="90"/>
      <c r="W77" s="90"/>
    </row>
    <row r="78" spans="1:23" ht="126">
      <c r="A78" s="161">
        <v>75</v>
      </c>
      <c r="B78" s="161" t="s">
        <v>2182</v>
      </c>
      <c r="C78" s="161" t="s">
        <v>2183</v>
      </c>
      <c r="D78" s="173" t="s">
        <v>2067</v>
      </c>
      <c r="E78" s="161" t="s">
        <v>2184</v>
      </c>
      <c r="F78" s="161" t="s">
        <v>1896</v>
      </c>
      <c r="G78" s="174">
        <v>200</v>
      </c>
      <c r="H78" s="161" t="s">
        <v>2185</v>
      </c>
      <c r="I78" s="161" t="s">
        <v>1970</v>
      </c>
      <c r="J78" s="161" t="s">
        <v>1971</v>
      </c>
      <c r="K78" s="178" t="s">
        <v>2186</v>
      </c>
      <c r="L78" s="90"/>
      <c r="M78" s="90"/>
      <c r="N78" s="90"/>
      <c r="O78" s="90"/>
      <c r="P78" s="90"/>
      <c r="Q78" s="90"/>
      <c r="R78" s="90"/>
      <c r="S78" s="90"/>
      <c r="T78" s="90"/>
      <c r="U78" s="90"/>
      <c r="V78" s="90"/>
      <c r="W78" s="90"/>
    </row>
    <row r="79" spans="1:23" ht="47.25">
      <c r="A79" s="161">
        <v>76</v>
      </c>
      <c r="B79" s="161" t="s">
        <v>2187</v>
      </c>
      <c r="C79" s="161" t="s">
        <v>2189</v>
      </c>
      <c r="D79" s="173" t="s">
        <v>2190</v>
      </c>
      <c r="E79" s="161" t="s">
        <v>2191</v>
      </c>
      <c r="F79" s="161" t="s">
        <v>60</v>
      </c>
      <c r="G79" s="174">
        <v>50</v>
      </c>
      <c r="H79" s="175" t="s">
        <v>2192</v>
      </c>
      <c r="I79" s="161" t="s">
        <v>2193</v>
      </c>
      <c r="J79" s="161" t="s">
        <v>2193</v>
      </c>
      <c r="K79" s="176" t="s">
        <v>2194</v>
      </c>
      <c r="L79" s="90"/>
      <c r="M79" s="90"/>
      <c r="N79" s="90"/>
      <c r="O79" s="90"/>
      <c r="P79" s="90"/>
      <c r="Q79" s="90"/>
      <c r="R79" s="90"/>
      <c r="S79" s="90"/>
      <c r="T79" s="90"/>
      <c r="U79" s="90"/>
      <c r="V79" s="90"/>
      <c r="W79" s="90"/>
    </row>
    <row r="80" spans="1:23" ht="63">
      <c r="A80" s="161">
        <v>77</v>
      </c>
      <c r="B80" s="161" t="s">
        <v>2195</v>
      </c>
      <c r="C80" s="161" t="s">
        <v>2197</v>
      </c>
      <c r="D80" s="173" t="s">
        <v>2190</v>
      </c>
      <c r="E80" s="161" t="s">
        <v>2198</v>
      </c>
      <c r="F80" s="161" t="s">
        <v>60</v>
      </c>
      <c r="G80" s="174">
        <v>100</v>
      </c>
      <c r="H80" s="175" t="s">
        <v>2199</v>
      </c>
      <c r="I80" s="161" t="s">
        <v>2193</v>
      </c>
      <c r="J80" s="161" t="s">
        <v>2193</v>
      </c>
      <c r="K80" s="176" t="s">
        <v>2200</v>
      </c>
      <c r="L80" s="90"/>
      <c r="M80" s="90"/>
      <c r="N80" s="90"/>
      <c r="O80" s="90"/>
      <c r="P80" s="90"/>
      <c r="Q80" s="90"/>
      <c r="R80" s="90"/>
      <c r="S80" s="90"/>
      <c r="T80" s="90"/>
      <c r="U80" s="90"/>
      <c r="V80" s="90"/>
      <c r="W80" s="90"/>
    </row>
    <row r="81" spans="1:23" ht="94.5">
      <c r="A81" s="161">
        <v>78</v>
      </c>
      <c r="B81" s="161" t="s">
        <v>2201</v>
      </c>
      <c r="C81" s="161" t="s">
        <v>2203</v>
      </c>
      <c r="D81" s="173" t="s">
        <v>2190</v>
      </c>
      <c r="E81" s="161" t="s">
        <v>2204</v>
      </c>
      <c r="F81" s="161" t="s">
        <v>60</v>
      </c>
      <c r="G81" s="174">
        <v>100</v>
      </c>
      <c r="H81" s="175" t="s">
        <v>2205</v>
      </c>
      <c r="I81" s="161" t="s">
        <v>2193</v>
      </c>
      <c r="J81" s="161" t="s">
        <v>2193</v>
      </c>
      <c r="K81" s="176" t="s">
        <v>2206</v>
      </c>
      <c r="L81" s="90"/>
      <c r="M81" s="90"/>
      <c r="N81" s="90"/>
      <c r="O81" s="90"/>
      <c r="P81" s="90"/>
      <c r="Q81" s="90"/>
      <c r="R81" s="90"/>
      <c r="S81" s="90"/>
      <c r="T81" s="90"/>
      <c r="U81" s="90"/>
      <c r="V81" s="90"/>
      <c r="W81" s="90"/>
    </row>
    <row r="82" spans="1:23" ht="95.25" thickBot="1">
      <c r="A82" s="161">
        <v>79</v>
      </c>
      <c r="B82" s="161" t="s">
        <v>2207</v>
      </c>
      <c r="C82" s="161" t="s">
        <v>2209</v>
      </c>
      <c r="D82" s="173" t="s">
        <v>2190</v>
      </c>
      <c r="E82" s="161" t="s">
        <v>2210</v>
      </c>
      <c r="F82" s="161" t="s">
        <v>60</v>
      </c>
      <c r="G82" s="174">
        <v>50</v>
      </c>
      <c r="H82" s="175" t="s">
        <v>2205</v>
      </c>
      <c r="I82" s="161" t="s">
        <v>2193</v>
      </c>
      <c r="J82" s="161" t="s">
        <v>2193</v>
      </c>
      <c r="K82" s="176" t="s">
        <v>2211</v>
      </c>
      <c r="L82" s="90"/>
      <c r="M82" s="90"/>
      <c r="N82" s="90"/>
      <c r="O82" s="90"/>
      <c r="P82" s="90"/>
      <c r="Q82" s="90"/>
      <c r="R82" s="90"/>
      <c r="S82" s="90"/>
      <c r="T82" s="90"/>
      <c r="U82" s="90"/>
      <c r="V82" s="90"/>
      <c r="W82" s="90"/>
    </row>
    <row r="83" spans="1:23" ht="32.25" thickBot="1">
      <c r="A83" s="161">
        <v>80</v>
      </c>
      <c r="B83" s="161" t="s">
        <v>2212</v>
      </c>
      <c r="C83" s="161" t="s">
        <v>2214</v>
      </c>
      <c r="D83" s="173" t="s">
        <v>2215</v>
      </c>
      <c r="E83" s="161" t="s">
        <v>2216</v>
      </c>
      <c r="F83" s="161" t="s">
        <v>60</v>
      </c>
      <c r="G83" s="174">
        <v>5</v>
      </c>
      <c r="H83" s="161"/>
      <c r="I83" s="185" t="s">
        <v>1860</v>
      </c>
      <c r="J83" s="179" t="s">
        <v>2217</v>
      </c>
      <c r="K83" s="179" t="s">
        <v>2218</v>
      </c>
      <c r="L83" s="2" t="s">
        <v>2219</v>
      </c>
      <c r="M83" s="4">
        <v>45238</v>
      </c>
      <c r="N83" s="3" t="s">
        <v>2220</v>
      </c>
      <c r="O83" s="90"/>
      <c r="P83" s="90"/>
      <c r="Q83" s="90"/>
      <c r="R83" s="90"/>
      <c r="S83" s="90"/>
      <c r="T83" s="90"/>
      <c r="U83" s="90"/>
      <c r="V83" s="90"/>
      <c r="W83" s="90"/>
    </row>
    <row r="84" spans="1:23" ht="128.25" thickBot="1">
      <c r="A84" s="161">
        <v>81</v>
      </c>
      <c r="B84" s="161" t="s">
        <v>2221</v>
      </c>
      <c r="C84" s="161" t="s">
        <v>2223</v>
      </c>
      <c r="D84" s="173" t="s">
        <v>2224</v>
      </c>
      <c r="E84" s="161" t="s">
        <v>2225</v>
      </c>
      <c r="F84" s="161" t="s">
        <v>185</v>
      </c>
      <c r="G84" s="174">
        <v>10</v>
      </c>
      <c r="H84" s="175" t="s">
        <v>2226</v>
      </c>
      <c r="I84" s="161" t="s">
        <v>1520</v>
      </c>
      <c r="J84" s="161" t="s">
        <v>2227</v>
      </c>
      <c r="K84" s="176" t="s">
        <v>2228</v>
      </c>
      <c r="L84" s="95">
        <v>80</v>
      </c>
      <c r="M84" s="96" t="s">
        <v>2226</v>
      </c>
      <c r="N84" s="92" t="s">
        <v>2229</v>
      </c>
      <c r="O84" s="92" t="s">
        <v>2230</v>
      </c>
      <c r="P84" s="92" t="s">
        <v>2231</v>
      </c>
      <c r="Q84" s="92" t="s">
        <v>2232</v>
      </c>
      <c r="R84" s="92" t="s">
        <v>2233</v>
      </c>
      <c r="S84" s="93">
        <v>70</v>
      </c>
      <c r="T84" s="94" t="s">
        <v>2234</v>
      </c>
      <c r="U84" s="92" t="s">
        <v>2235</v>
      </c>
      <c r="V84" s="90"/>
      <c r="W84" s="90"/>
    </row>
    <row r="85" spans="1:23" ht="128.25" thickBot="1">
      <c r="A85" s="161">
        <v>82</v>
      </c>
      <c r="B85" s="161" t="s">
        <v>2236</v>
      </c>
      <c r="C85" s="161" t="s">
        <v>2223</v>
      </c>
      <c r="D85" s="173" t="s">
        <v>2224</v>
      </c>
      <c r="E85" s="161" t="s">
        <v>2238</v>
      </c>
      <c r="F85" s="161" t="s">
        <v>185</v>
      </c>
      <c r="G85" s="174">
        <v>10</v>
      </c>
      <c r="H85" s="175" t="s">
        <v>2239</v>
      </c>
      <c r="I85" s="161" t="s">
        <v>1520</v>
      </c>
      <c r="J85" s="161" t="s">
        <v>2240</v>
      </c>
      <c r="K85" s="176" t="s">
        <v>2241</v>
      </c>
      <c r="L85" s="95">
        <v>81</v>
      </c>
      <c r="M85" s="96" t="s">
        <v>2239</v>
      </c>
      <c r="N85" s="92" t="s">
        <v>2229</v>
      </c>
      <c r="O85" s="92" t="s">
        <v>2230</v>
      </c>
      <c r="P85" s="92" t="s">
        <v>2231</v>
      </c>
      <c r="Q85" s="92" t="s">
        <v>2232</v>
      </c>
      <c r="R85" s="92" t="s">
        <v>2233</v>
      </c>
      <c r="S85" s="93">
        <v>105</v>
      </c>
      <c r="T85" s="94" t="s">
        <v>2234</v>
      </c>
      <c r="U85" s="92" t="s">
        <v>2235</v>
      </c>
      <c r="V85" s="90"/>
      <c r="W85" s="90"/>
    </row>
    <row r="86" spans="1:23" ht="63.75" thickBot="1">
      <c r="A86" s="161">
        <v>83</v>
      </c>
      <c r="B86" s="161" t="s">
        <v>2242</v>
      </c>
      <c r="C86" s="161" t="s">
        <v>2244</v>
      </c>
      <c r="D86" s="173" t="s">
        <v>2245</v>
      </c>
      <c r="E86" s="161" t="s">
        <v>2246</v>
      </c>
      <c r="F86" s="161" t="s">
        <v>1896</v>
      </c>
      <c r="G86" s="174">
        <v>500</v>
      </c>
      <c r="H86" s="161" t="s">
        <v>2244</v>
      </c>
      <c r="I86" s="185" t="s">
        <v>566</v>
      </c>
      <c r="J86" s="161" t="s">
        <v>2247</v>
      </c>
      <c r="K86" s="161" t="s">
        <v>195</v>
      </c>
      <c r="L86" s="2" t="s">
        <v>2248</v>
      </c>
      <c r="M86" s="1" t="s">
        <v>2249</v>
      </c>
      <c r="N86" s="3" t="s">
        <v>2250</v>
      </c>
      <c r="O86" s="90"/>
      <c r="P86" s="90"/>
      <c r="Q86" s="90"/>
      <c r="R86" s="90"/>
      <c r="S86" s="90"/>
      <c r="T86" s="90"/>
      <c r="U86" s="90"/>
      <c r="V86" s="90"/>
      <c r="W86" s="90"/>
    </row>
    <row r="87" spans="1:23" ht="217.5" thickBot="1">
      <c r="A87" s="161">
        <v>84</v>
      </c>
      <c r="B87" s="161" t="s">
        <v>2251</v>
      </c>
      <c r="C87" s="161" t="s">
        <v>2253</v>
      </c>
      <c r="D87" s="173" t="s">
        <v>2245</v>
      </c>
      <c r="E87" s="179" t="s">
        <v>2254</v>
      </c>
      <c r="F87" s="161" t="s">
        <v>60</v>
      </c>
      <c r="G87" s="174">
        <v>200</v>
      </c>
      <c r="H87" s="175" t="s">
        <v>2255</v>
      </c>
      <c r="I87" s="161" t="s">
        <v>566</v>
      </c>
      <c r="J87" s="161" t="s">
        <v>2256</v>
      </c>
      <c r="K87" s="179" t="s">
        <v>2257</v>
      </c>
      <c r="L87" s="2" t="s">
        <v>2258</v>
      </c>
      <c r="M87" s="4">
        <v>45177</v>
      </c>
      <c r="N87" s="3" t="s">
        <v>2259</v>
      </c>
      <c r="O87" s="92" t="s">
        <v>2260</v>
      </c>
      <c r="P87" s="92" t="s">
        <v>1962</v>
      </c>
      <c r="Q87" s="92" t="s">
        <v>2261</v>
      </c>
      <c r="R87" s="92" t="s">
        <v>2233</v>
      </c>
      <c r="S87" s="93">
        <v>8400</v>
      </c>
      <c r="T87" s="94" t="s">
        <v>2113</v>
      </c>
      <c r="U87" s="92" t="s">
        <v>2114</v>
      </c>
      <c r="V87" s="90"/>
      <c r="W87" s="90"/>
    </row>
    <row r="88" spans="1:23" ht="142.5" thickBot="1">
      <c r="A88" s="161">
        <v>85</v>
      </c>
      <c r="B88" s="161" t="s">
        <v>2262</v>
      </c>
      <c r="C88" s="161" t="s">
        <v>2264</v>
      </c>
      <c r="D88" s="173" t="s">
        <v>2265</v>
      </c>
      <c r="E88" s="195" t="s">
        <v>2266</v>
      </c>
      <c r="F88" s="161" t="s">
        <v>14</v>
      </c>
      <c r="G88" s="174">
        <v>20000</v>
      </c>
      <c r="H88" s="175" t="s">
        <v>2267</v>
      </c>
      <c r="I88" s="161" t="s">
        <v>2268</v>
      </c>
      <c r="J88" s="161" t="s">
        <v>2268</v>
      </c>
      <c r="K88" s="161" t="s">
        <v>1801</v>
      </c>
      <c r="L88" s="90"/>
      <c r="M88" s="90"/>
      <c r="N88" s="90"/>
      <c r="O88" s="90"/>
      <c r="P88" s="90"/>
      <c r="Q88" s="90"/>
      <c r="R88" s="90"/>
      <c r="S88" s="90"/>
      <c r="T88" s="90"/>
      <c r="U88" s="90"/>
      <c r="V88" s="90"/>
      <c r="W88" s="90"/>
    </row>
    <row r="89" spans="1:23" ht="281.25" thickBot="1">
      <c r="A89" s="161">
        <v>86</v>
      </c>
      <c r="B89" s="161" t="s">
        <v>2269</v>
      </c>
      <c r="C89" s="161" t="s">
        <v>2271</v>
      </c>
      <c r="D89" s="173" t="s">
        <v>2272</v>
      </c>
      <c r="E89" s="161" t="s">
        <v>2273</v>
      </c>
      <c r="F89" s="161" t="s">
        <v>14</v>
      </c>
      <c r="G89" s="174">
        <v>1000</v>
      </c>
      <c r="H89" s="175" t="s">
        <v>2274</v>
      </c>
      <c r="I89" s="161" t="s">
        <v>1520</v>
      </c>
      <c r="J89" s="181" t="s">
        <v>1728</v>
      </c>
      <c r="K89" s="182" t="s">
        <v>2275</v>
      </c>
      <c r="L89" s="95">
        <v>2</v>
      </c>
      <c r="M89" s="96" t="s">
        <v>2274</v>
      </c>
      <c r="N89" s="92" t="s">
        <v>2229</v>
      </c>
      <c r="O89" s="92" t="s">
        <v>2276</v>
      </c>
      <c r="P89" s="92" t="s">
        <v>1962</v>
      </c>
      <c r="Q89" s="92" t="s">
        <v>2277</v>
      </c>
      <c r="R89" s="92" t="s">
        <v>2278</v>
      </c>
      <c r="S89" s="93">
        <v>57000</v>
      </c>
      <c r="T89" s="94" t="s">
        <v>2279</v>
      </c>
      <c r="U89" s="92" t="s">
        <v>2280</v>
      </c>
      <c r="V89" s="90"/>
      <c r="W89" s="90"/>
    </row>
    <row r="90" spans="1:23" ht="63">
      <c r="A90" s="161">
        <v>87</v>
      </c>
      <c r="B90" s="161" t="s">
        <v>2281</v>
      </c>
      <c r="C90" s="161" t="s">
        <v>2283</v>
      </c>
      <c r="D90" s="173" t="s">
        <v>2284</v>
      </c>
      <c r="E90" s="161" t="s">
        <v>2285</v>
      </c>
      <c r="F90" s="161" t="s">
        <v>60</v>
      </c>
      <c r="G90" s="174">
        <v>1000</v>
      </c>
      <c r="H90" s="175" t="s">
        <v>2286</v>
      </c>
      <c r="I90" s="161" t="s">
        <v>566</v>
      </c>
      <c r="J90" s="161" t="s">
        <v>2287</v>
      </c>
      <c r="K90" s="161" t="s">
        <v>2288</v>
      </c>
      <c r="L90" s="90"/>
      <c r="M90" s="90"/>
      <c r="N90" s="90"/>
      <c r="O90" s="90"/>
      <c r="P90" s="90"/>
      <c r="Q90" s="90"/>
      <c r="R90" s="90"/>
      <c r="S90" s="90"/>
      <c r="T90" s="90"/>
      <c r="U90" s="90"/>
      <c r="V90" s="90"/>
      <c r="W90" s="90"/>
    </row>
    <row r="91" spans="1:23" ht="78.75">
      <c r="A91" s="161">
        <v>88</v>
      </c>
      <c r="B91" s="161" t="s">
        <v>2289</v>
      </c>
      <c r="C91" s="161" t="s">
        <v>2291</v>
      </c>
      <c r="D91" s="173" t="s">
        <v>2292</v>
      </c>
      <c r="E91" s="161" t="s">
        <v>2293</v>
      </c>
      <c r="F91" s="161" t="s">
        <v>60</v>
      </c>
      <c r="G91" s="174">
        <v>10</v>
      </c>
      <c r="H91" s="161" t="s">
        <v>2294</v>
      </c>
      <c r="I91" s="184" t="s">
        <v>1860</v>
      </c>
      <c r="J91" s="184" t="s">
        <v>2295</v>
      </c>
      <c r="K91" s="179" t="s">
        <v>2296</v>
      </c>
      <c r="L91" s="90"/>
      <c r="M91" s="90"/>
      <c r="N91" s="90"/>
      <c r="O91" s="90"/>
      <c r="P91" s="90"/>
      <c r="Q91" s="90"/>
      <c r="R91" s="90"/>
      <c r="S91" s="90"/>
      <c r="T91" s="90"/>
      <c r="U91" s="90"/>
      <c r="V91" s="90"/>
      <c r="W91" s="90"/>
    </row>
    <row r="92" spans="1:23" ht="63">
      <c r="A92" s="161">
        <v>89</v>
      </c>
      <c r="B92" s="161" t="s">
        <v>2297</v>
      </c>
      <c r="C92" s="161" t="s">
        <v>2299</v>
      </c>
      <c r="D92" s="173" t="s">
        <v>2300</v>
      </c>
      <c r="E92" s="161" t="s">
        <v>2301</v>
      </c>
      <c r="F92" s="161" t="s">
        <v>14</v>
      </c>
      <c r="G92" s="174">
        <v>1000</v>
      </c>
      <c r="H92" s="175" t="s">
        <v>2302</v>
      </c>
      <c r="I92" s="161" t="s">
        <v>566</v>
      </c>
      <c r="J92" s="161" t="s">
        <v>1603</v>
      </c>
      <c r="K92" s="161" t="s">
        <v>2303</v>
      </c>
      <c r="L92" s="99"/>
      <c r="M92" s="90"/>
      <c r="N92" s="90"/>
      <c r="O92" s="90"/>
      <c r="P92" s="90"/>
      <c r="Q92" s="90"/>
      <c r="R92" s="90"/>
      <c r="S92" s="90"/>
      <c r="T92" s="90"/>
      <c r="U92" s="90"/>
      <c r="V92" s="90"/>
      <c r="W92" s="90"/>
    </row>
    <row r="93" spans="1:23" ht="299.25">
      <c r="A93" s="161">
        <v>90</v>
      </c>
      <c r="B93" s="161" t="s">
        <v>2304</v>
      </c>
      <c r="C93" s="196" t="s">
        <v>2306</v>
      </c>
      <c r="D93" s="173" t="s">
        <v>2307</v>
      </c>
      <c r="E93" s="161" t="s">
        <v>2308</v>
      </c>
      <c r="F93" s="161" t="s">
        <v>2309</v>
      </c>
      <c r="G93" s="174">
        <v>80000</v>
      </c>
      <c r="H93" s="175" t="s">
        <v>2310</v>
      </c>
      <c r="I93" s="161" t="s">
        <v>566</v>
      </c>
      <c r="J93" s="161" t="s">
        <v>2311</v>
      </c>
      <c r="K93" s="161" t="s">
        <v>2312</v>
      </c>
      <c r="L93" s="99"/>
      <c r="M93" s="90"/>
      <c r="N93" s="90"/>
      <c r="O93" s="90"/>
      <c r="P93" s="90"/>
      <c r="Q93" s="90"/>
      <c r="R93" s="90"/>
      <c r="S93" s="90"/>
      <c r="T93" s="90"/>
      <c r="U93" s="90"/>
      <c r="V93" s="90"/>
      <c r="W93" s="90"/>
    </row>
    <row r="94" spans="1:23" ht="110.25">
      <c r="A94" s="161">
        <v>91</v>
      </c>
      <c r="B94" s="173" t="s">
        <v>2313</v>
      </c>
      <c r="C94" s="197" t="s">
        <v>2306</v>
      </c>
      <c r="D94" s="173" t="s">
        <v>2307</v>
      </c>
      <c r="E94" s="197" t="s">
        <v>2314</v>
      </c>
      <c r="F94" s="173" t="s">
        <v>60</v>
      </c>
      <c r="G94" s="198">
        <v>50000</v>
      </c>
      <c r="H94" s="161"/>
      <c r="I94" s="161" t="s">
        <v>566</v>
      </c>
      <c r="J94" s="161" t="s">
        <v>2311</v>
      </c>
      <c r="K94" s="161" t="s">
        <v>2312</v>
      </c>
      <c r="L94" s="99"/>
      <c r="M94" s="90"/>
      <c r="N94" s="90"/>
      <c r="O94" s="90"/>
      <c r="P94" s="90"/>
      <c r="Q94" s="90"/>
      <c r="R94" s="90"/>
      <c r="S94" s="90"/>
      <c r="T94" s="90"/>
      <c r="U94" s="90"/>
      <c r="V94" s="90"/>
      <c r="W94" s="90"/>
    </row>
    <row r="95" spans="1:23" ht="110.25">
      <c r="A95" s="161">
        <v>92</v>
      </c>
      <c r="B95" s="161" t="s">
        <v>2315</v>
      </c>
      <c r="C95" s="161" t="s">
        <v>2316</v>
      </c>
      <c r="D95" s="173" t="s">
        <v>2307</v>
      </c>
      <c r="E95" s="199" t="s">
        <v>2317</v>
      </c>
      <c r="F95" s="161" t="s">
        <v>60</v>
      </c>
      <c r="G95" s="174">
        <v>20000</v>
      </c>
      <c r="H95" s="161" t="s">
        <v>2318</v>
      </c>
      <c r="I95" s="161" t="s">
        <v>566</v>
      </c>
      <c r="J95" s="161" t="s">
        <v>2311</v>
      </c>
      <c r="K95" s="161" t="s">
        <v>2319</v>
      </c>
      <c r="L95" s="99"/>
      <c r="M95" s="90"/>
      <c r="N95" s="90"/>
      <c r="O95" s="90"/>
      <c r="P95" s="90"/>
      <c r="Q95" s="90"/>
      <c r="R95" s="90"/>
      <c r="S95" s="90"/>
      <c r="T95" s="90"/>
      <c r="U95" s="90"/>
      <c r="V95" s="90"/>
      <c r="W95" s="90"/>
    </row>
    <row r="96" spans="1:23" ht="111" thickBot="1">
      <c r="A96" s="161">
        <v>93</v>
      </c>
      <c r="B96" s="161" t="s">
        <v>2320</v>
      </c>
      <c r="C96" s="161" t="s">
        <v>2322</v>
      </c>
      <c r="D96" s="173" t="s">
        <v>2323</v>
      </c>
      <c r="E96" s="161" t="s">
        <v>2324</v>
      </c>
      <c r="F96" s="161" t="s">
        <v>60</v>
      </c>
      <c r="G96" s="174">
        <v>500</v>
      </c>
      <c r="H96" s="175" t="s">
        <v>2325</v>
      </c>
      <c r="I96" s="161" t="s">
        <v>566</v>
      </c>
      <c r="J96" s="161" t="s">
        <v>2311</v>
      </c>
      <c r="K96" s="161" t="s">
        <v>2326</v>
      </c>
      <c r="L96" s="99"/>
      <c r="M96" s="90"/>
      <c r="N96" s="90"/>
      <c r="O96" s="90"/>
      <c r="P96" s="90"/>
      <c r="Q96" s="90"/>
      <c r="R96" s="90"/>
      <c r="S96" s="90"/>
      <c r="T96" s="90"/>
      <c r="U96" s="90"/>
      <c r="V96" s="90"/>
      <c r="W96" s="90"/>
    </row>
    <row r="97" spans="1:23" ht="179.25" thickBot="1">
      <c r="A97" s="161">
        <v>94</v>
      </c>
      <c r="B97" s="161" t="s">
        <v>2327</v>
      </c>
      <c r="C97" s="161" t="s">
        <v>2329</v>
      </c>
      <c r="D97" s="173" t="s">
        <v>2330</v>
      </c>
      <c r="E97" s="161" t="s">
        <v>2331</v>
      </c>
      <c r="F97" s="161" t="s">
        <v>70</v>
      </c>
      <c r="G97" s="174">
        <v>10</v>
      </c>
      <c r="H97" s="175" t="s">
        <v>2332</v>
      </c>
      <c r="I97" s="161" t="s">
        <v>2333</v>
      </c>
      <c r="J97" s="161" t="s">
        <v>2333</v>
      </c>
      <c r="K97" s="179" t="s">
        <v>2334</v>
      </c>
      <c r="L97" s="2" t="s">
        <v>2335</v>
      </c>
      <c r="M97" s="1" t="s">
        <v>2336</v>
      </c>
      <c r="N97" s="3" t="s">
        <v>2337</v>
      </c>
      <c r="O97" s="92" t="s">
        <v>2338</v>
      </c>
      <c r="P97" s="92" t="s">
        <v>1962</v>
      </c>
      <c r="Q97" s="92" t="s">
        <v>2339</v>
      </c>
      <c r="R97" s="92" t="s">
        <v>2233</v>
      </c>
      <c r="S97" s="93">
        <v>252</v>
      </c>
      <c r="T97" s="94" t="s">
        <v>2340</v>
      </c>
      <c r="U97" s="92" t="s">
        <v>2341</v>
      </c>
      <c r="V97" s="90"/>
      <c r="W97" s="90"/>
    </row>
    <row r="98" spans="1:23" ht="141.75">
      <c r="A98" s="161">
        <v>95</v>
      </c>
      <c r="B98" s="161" t="s">
        <v>2342</v>
      </c>
      <c r="C98" s="161" t="s">
        <v>2344</v>
      </c>
      <c r="D98" s="173" t="s">
        <v>1882</v>
      </c>
      <c r="E98" s="161" t="s">
        <v>2345</v>
      </c>
      <c r="F98" s="161" t="s">
        <v>328</v>
      </c>
      <c r="G98" s="174">
        <v>400</v>
      </c>
      <c r="H98" s="180" t="s">
        <v>2346</v>
      </c>
      <c r="I98" s="185" t="s">
        <v>2347</v>
      </c>
      <c r="J98" s="180" t="s">
        <v>2348</v>
      </c>
      <c r="K98" s="180" t="s">
        <v>2349</v>
      </c>
      <c r="L98" s="90"/>
      <c r="M98" s="90"/>
      <c r="N98" s="90"/>
      <c r="O98" s="90"/>
      <c r="P98" s="90"/>
      <c r="Q98" s="90"/>
      <c r="R98" s="90"/>
      <c r="S98" s="90"/>
      <c r="T98" s="90"/>
      <c r="U98" s="90"/>
      <c r="V98" s="90"/>
      <c r="W98" s="90"/>
    </row>
    <row r="99" spans="1:23" ht="126">
      <c r="A99" s="161">
        <v>96</v>
      </c>
      <c r="B99" s="161" t="s">
        <v>2350</v>
      </c>
      <c r="C99" s="161" t="s">
        <v>2344</v>
      </c>
      <c r="D99" s="173" t="s">
        <v>1882</v>
      </c>
      <c r="E99" s="161" t="s">
        <v>2352</v>
      </c>
      <c r="F99" s="161" t="s">
        <v>328</v>
      </c>
      <c r="G99" s="174">
        <v>400</v>
      </c>
      <c r="H99" s="161"/>
      <c r="I99" s="185" t="s">
        <v>1860</v>
      </c>
      <c r="J99" s="161"/>
      <c r="K99" s="176" t="s">
        <v>2353</v>
      </c>
      <c r="L99" s="106" t="s">
        <v>2354</v>
      </c>
      <c r="M99" s="107" t="s">
        <v>2355</v>
      </c>
      <c r="N99" s="107" t="s">
        <v>2356</v>
      </c>
      <c r="O99" s="90"/>
      <c r="P99" s="90"/>
      <c r="Q99" s="90"/>
      <c r="R99" s="90"/>
      <c r="S99" s="90"/>
      <c r="T99" s="90"/>
      <c r="U99" s="90"/>
      <c r="V99" s="90"/>
      <c r="W99" s="90"/>
    </row>
    <row r="100" spans="1:23" ht="47.25">
      <c r="A100" s="161">
        <v>97</v>
      </c>
      <c r="B100" s="161" t="s">
        <v>2357</v>
      </c>
      <c r="C100" s="161" t="s">
        <v>2359</v>
      </c>
      <c r="D100" s="173" t="s">
        <v>2360</v>
      </c>
      <c r="E100" s="161" t="s">
        <v>2361</v>
      </c>
      <c r="F100" s="161" t="s">
        <v>60</v>
      </c>
      <c r="G100" s="174">
        <v>3000</v>
      </c>
      <c r="H100" s="175" t="s">
        <v>2362</v>
      </c>
      <c r="I100" s="161" t="s">
        <v>2363</v>
      </c>
      <c r="J100" s="161" t="s">
        <v>2363</v>
      </c>
      <c r="K100" s="186" t="s">
        <v>2364</v>
      </c>
      <c r="L100" s="90"/>
      <c r="M100" s="90"/>
      <c r="N100" s="90"/>
      <c r="O100" s="90"/>
      <c r="P100" s="90"/>
      <c r="Q100" s="90"/>
      <c r="R100" s="90"/>
      <c r="S100" s="90"/>
      <c r="T100" s="90"/>
      <c r="U100" s="90"/>
      <c r="V100" s="90"/>
      <c r="W100" s="90"/>
    </row>
    <row r="101" spans="1:23" ht="78.75">
      <c r="A101" s="161">
        <v>98</v>
      </c>
      <c r="B101" s="161" t="s">
        <v>2365</v>
      </c>
      <c r="C101" s="161" t="s">
        <v>2367</v>
      </c>
      <c r="D101" s="173" t="s">
        <v>2368</v>
      </c>
      <c r="E101" s="161" t="s">
        <v>2369</v>
      </c>
      <c r="F101" s="161" t="s">
        <v>60</v>
      </c>
      <c r="G101" s="174">
        <v>100</v>
      </c>
      <c r="H101" s="175" t="s">
        <v>2370</v>
      </c>
      <c r="I101" s="161" t="s">
        <v>2043</v>
      </c>
      <c r="J101" s="161" t="s">
        <v>2371</v>
      </c>
      <c r="K101" s="173" t="s">
        <v>2372</v>
      </c>
      <c r="L101" s="90"/>
      <c r="M101" s="90"/>
      <c r="N101" s="90"/>
      <c r="O101" s="90"/>
      <c r="P101" s="90"/>
      <c r="Q101" s="90"/>
      <c r="R101" s="90"/>
      <c r="S101" s="90"/>
      <c r="T101" s="90"/>
      <c r="U101" s="90"/>
      <c r="V101" s="90"/>
      <c r="W101" s="90"/>
    </row>
    <row r="102" spans="1:23" ht="63">
      <c r="A102" s="161">
        <v>99</v>
      </c>
      <c r="B102" s="161" t="s">
        <v>2373</v>
      </c>
      <c r="C102" s="161" t="s">
        <v>2375</v>
      </c>
      <c r="D102" s="173" t="s">
        <v>2368</v>
      </c>
      <c r="E102" s="161" t="s">
        <v>2376</v>
      </c>
      <c r="F102" s="161" t="s">
        <v>60</v>
      </c>
      <c r="G102" s="174">
        <v>15</v>
      </c>
      <c r="H102" s="161" t="s">
        <v>2377</v>
      </c>
      <c r="I102" s="161" t="s">
        <v>2043</v>
      </c>
      <c r="J102" s="183" t="s">
        <v>2378</v>
      </c>
      <c r="K102" s="176" t="s">
        <v>2379</v>
      </c>
      <c r="L102" s="90"/>
      <c r="M102" s="90"/>
      <c r="N102" s="90"/>
      <c r="O102" s="90"/>
      <c r="P102" s="90"/>
      <c r="Q102" s="90"/>
      <c r="R102" s="90"/>
      <c r="S102" s="90"/>
      <c r="T102" s="90"/>
      <c r="U102" s="90"/>
      <c r="V102" s="90"/>
      <c r="W102" s="90"/>
    </row>
    <row r="103" spans="1:23" ht="94.5">
      <c r="A103" s="161">
        <v>100</v>
      </c>
      <c r="B103" s="161" t="s">
        <v>2380</v>
      </c>
      <c r="C103" s="161" t="s">
        <v>2382</v>
      </c>
      <c r="D103" s="173" t="s">
        <v>2368</v>
      </c>
      <c r="E103" s="161" t="s">
        <v>2383</v>
      </c>
      <c r="F103" s="161" t="s">
        <v>60</v>
      </c>
      <c r="G103" s="174">
        <v>10</v>
      </c>
      <c r="H103" s="175" t="s">
        <v>2382</v>
      </c>
      <c r="I103" s="161" t="s">
        <v>2043</v>
      </c>
      <c r="J103" s="161" t="s">
        <v>2371</v>
      </c>
      <c r="K103" s="173" t="s">
        <v>2384</v>
      </c>
      <c r="L103" s="90"/>
      <c r="M103" s="90"/>
      <c r="N103" s="90"/>
      <c r="O103" s="90"/>
      <c r="P103" s="90"/>
      <c r="Q103" s="90"/>
      <c r="R103" s="90"/>
      <c r="S103" s="90"/>
      <c r="T103" s="90"/>
      <c r="U103" s="90"/>
      <c r="V103" s="90"/>
      <c r="W103" s="90"/>
    </row>
    <row r="104" spans="1:23" ht="94.5">
      <c r="A104" s="161">
        <v>101</v>
      </c>
      <c r="B104" s="161" t="s">
        <v>2385</v>
      </c>
      <c r="C104" s="161" t="s">
        <v>2387</v>
      </c>
      <c r="D104" s="173" t="s">
        <v>2368</v>
      </c>
      <c r="E104" s="161" t="s">
        <v>2388</v>
      </c>
      <c r="F104" s="161" t="s">
        <v>60</v>
      </c>
      <c r="G104" s="174">
        <v>10</v>
      </c>
      <c r="H104" s="175" t="s">
        <v>2387</v>
      </c>
      <c r="I104" s="161" t="s">
        <v>2043</v>
      </c>
      <c r="J104" s="161" t="s">
        <v>2371</v>
      </c>
      <c r="K104" s="173" t="s">
        <v>2389</v>
      </c>
      <c r="L104" s="90"/>
      <c r="M104" s="90"/>
      <c r="N104" s="90"/>
      <c r="O104" s="90"/>
      <c r="P104" s="90"/>
      <c r="Q104" s="90"/>
      <c r="R104" s="90"/>
      <c r="S104" s="90"/>
      <c r="T104" s="90"/>
      <c r="U104" s="90"/>
      <c r="V104" s="90"/>
      <c r="W104" s="90"/>
    </row>
    <row r="105" spans="1:23" ht="236.25">
      <c r="A105" s="161">
        <v>102</v>
      </c>
      <c r="B105" s="161" t="s">
        <v>2390</v>
      </c>
      <c r="C105" s="161" t="s">
        <v>2392</v>
      </c>
      <c r="D105" s="173" t="s">
        <v>2393</v>
      </c>
      <c r="E105" s="161" t="s">
        <v>2394</v>
      </c>
      <c r="F105" s="161" t="s">
        <v>2395</v>
      </c>
      <c r="G105" s="174">
        <v>30</v>
      </c>
      <c r="H105" s="175" t="s">
        <v>2396</v>
      </c>
      <c r="I105" s="161" t="s">
        <v>2397</v>
      </c>
      <c r="J105" s="161" t="s">
        <v>2397</v>
      </c>
      <c r="K105" s="161" t="s">
        <v>2398</v>
      </c>
      <c r="L105" s="90"/>
      <c r="M105" s="90"/>
      <c r="N105" s="90"/>
      <c r="O105" s="90"/>
      <c r="P105" s="90"/>
      <c r="Q105" s="90"/>
      <c r="R105" s="90"/>
      <c r="S105" s="90"/>
      <c r="T105" s="90"/>
      <c r="U105" s="90"/>
      <c r="V105" s="90"/>
      <c r="W105" s="90"/>
    </row>
    <row r="106" spans="1:23" ht="141.75">
      <c r="A106" s="161">
        <v>103</v>
      </c>
      <c r="B106" s="161" t="s">
        <v>2399</v>
      </c>
      <c r="C106" s="161" t="s">
        <v>2401</v>
      </c>
      <c r="D106" s="173" t="s">
        <v>2393</v>
      </c>
      <c r="E106" s="161" t="s">
        <v>2402</v>
      </c>
      <c r="F106" s="161" t="s">
        <v>60</v>
      </c>
      <c r="G106" s="174">
        <v>30</v>
      </c>
      <c r="H106" s="161" t="s">
        <v>2403</v>
      </c>
      <c r="I106" s="185" t="s">
        <v>2404</v>
      </c>
      <c r="J106" s="161" t="s">
        <v>2405</v>
      </c>
      <c r="K106" s="186" t="s">
        <v>2406</v>
      </c>
      <c r="L106" s="90"/>
      <c r="M106" s="90"/>
      <c r="N106" s="90"/>
      <c r="O106" s="90"/>
      <c r="P106" s="90"/>
      <c r="Q106" s="90"/>
      <c r="R106" s="90"/>
      <c r="S106" s="90"/>
      <c r="T106" s="90"/>
      <c r="U106" s="90"/>
      <c r="V106" s="90"/>
      <c r="W106" s="90"/>
    </row>
    <row r="107" spans="1:23" ht="31.5">
      <c r="A107" s="161">
        <v>104</v>
      </c>
      <c r="B107" s="161" t="s">
        <v>2407</v>
      </c>
      <c r="C107" s="161" t="s">
        <v>2409</v>
      </c>
      <c r="D107" s="173" t="s">
        <v>2410</v>
      </c>
      <c r="E107" s="161" t="s">
        <v>2411</v>
      </c>
      <c r="F107" s="161" t="s">
        <v>2412</v>
      </c>
      <c r="G107" s="174">
        <v>30000</v>
      </c>
      <c r="H107" s="175" t="s">
        <v>2413</v>
      </c>
      <c r="I107" s="161" t="s">
        <v>566</v>
      </c>
      <c r="J107" s="161" t="s">
        <v>1656</v>
      </c>
      <c r="K107" s="200" t="s">
        <v>2414</v>
      </c>
      <c r="L107" s="90"/>
      <c r="M107" s="90"/>
      <c r="N107" s="90"/>
      <c r="O107" s="90"/>
      <c r="P107" s="90"/>
      <c r="Q107" s="90"/>
      <c r="R107" s="90"/>
      <c r="S107" s="90"/>
      <c r="T107" s="90"/>
      <c r="U107" s="90"/>
      <c r="V107" s="90"/>
      <c r="W107" s="90"/>
    </row>
    <row r="108" spans="1:23" ht="110.25">
      <c r="A108" s="161">
        <v>105</v>
      </c>
      <c r="B108" s="161" t="s">
        <v>2415</v>
      </c>
      <c r="C108" s="161" t="s">
        <v>2417</v>
      </c>
      <c r="D108" s="173" t="s">
        <v>2410</v>
      </c>
      <c r="E108" s="161" t="s">
        <v>2418</v>
      </c>
      <c r="F108" s="161" t="s">
        <v>60</v>
      </c>
      <c r="G108" s="174">
        <v>8000</v>
      </c>
      <c r="H108" s="175" t="s">
        <v>2419</v>
      </c>
      <c r="I108" s="161" t="s">
        <v>566</v>
      </c>
      <c r="J108" s="161"/>
      <c r="K108" s="200" t="s">
        <v>2420</v>
      </c>
      <c r="L108" s="90"/>
      <c r="M108" s="90"/>
      <c r="N108" s="90"/>
      <c r="O108" s="90"/>
      <c r="P108" s="90"/>
      <c r="Q108" s="90"/>
      <c r="R108" s="90"/>
      <c r="S108" s="90"/>
      <c r="T108" s="90"/>
      <c r="U108" s="90"/>
      <c r="V108" s="90"/>
      <c r="W108" s="90"/>
    </row>
    <row r="109" spans="1:23" ht="204.75">
      <c r="A109" s="161">
        <v>106</v>
      </c>
      <c r="B109" s="161" t="s">
        <v>2421</v>
      </c>
      <c r="C109" s="161" t="s">
        <v>2423</v>
      </c>
      <c r="D109" s="173" t="s">
        <v>2410</v>
      </c>
      <c r="E109" s="161" t="s">
        <v>2424</v>
      </c>
      <c r="F109" s="161" t="s">
        <v>130</v>
      </c>
      <c r="G109" s="174">
        <v>10000</v>
      </c>
      <c r="H109" s="175" t="s">
        <v>2425</v>
      </c>
      <c r="I109" s="161" t="s">
        <v>2426</v>
      </c>
      <c r="J109" s="161" t="s">
        <v>1656</v>
      </c>
      <c r="K109" s="173" t="s">
        <v>2427</v>
      </c>
      <c r="L109" s="90"/>
      <c r="M109" s="90"/>
      <c r="N109" s="90"/>
      <c r="O109" s="90"/>
      <c r="P109" s="90"/>
      <c r="Q109" s="90"/>
      <c r="R109" s="90"/>
      <c r="S109" s="90"/>
      <c r="T109" s="90"/>
      <c r="U109" s="90"/>
      <c r="V109" s="90"/>
      <c r="W109" s="90"/>
    </row>
    <row r="110" spans="1:23" ht="204.75">
      <c r="A110" s="161">
        <v>107</v>
      </c>
      <c r="B110" s="161" t="s">
        <v>2428</v>
      </c>
      <c r="C110" s="161" t="s">
        <v>2430</v>
      </c>
      <c r="D110" s="173" t="s">
        <v>2410</v>
      </c>
      <c r="E110" s="161" t="s">
        <v>2431</v>
      </c>
      <c r="F110" s="161" t="s">
        <v>130</v>
      </c>
      <c r="G110" s="174">
        <v>1000</v>
      </c>
      <c r="H110" s="161" t="s">
        <v>2432</v>
      </c>
      <c r="I110" s="161" t="s">
        <v>2426</v>
      </c>
      <c r="J110" s="161" t="s">
        <v>1656</v>
      </c>
      <c r="K110" s="173" t="s">
        <v>2433</v>
      </c>
      <c r="L110" s="110"/>
      <c r="M110" s="90"/>
      <c r="N110" s="90"/>
      <c r="O110" s="90"/>
      <c r="P110" s="90"/>
      <c r="Q110" s="90"/>
      <c r="R110" s="90"/>
      <c r="S110" s="90"/>
      <c r="T110" s="90"/>
      <c r="U110" s="90"/>
      <c r="V110" s="90"/>
      <c r="W110" s="90"/>
    </row>
    <row r="111" spans="1:23" ht="189">
      <c r="A111" s="161">
        <v>108</v>
      </c>
      <c r="B111" s="161" t="s">
        <v>2434</v>
      </c>
      <c r="C111" s="161" t="s">
        <v>2436</v>
      </c>
      <c r="D111" s="173" t="s">
        <v>2437</v>
      </c>
      <c r="E111" s="161" t="s">
        <v>2438</v>
      </c>
      <c r="F111" s="161" t="s">
        <v>2439</v>
      </c>
      <c r="G111" s="174">
        <v>40000</v>
      </c>
      <c r="H111" s="161" t="s">
        <v>2440</v>
      </c>
      <c r="I111" s="161" t="s">
        <v>566</v>
      </c>
      <c r="J111" s="161" t="s">
        <v>2441</v>
      </c>
      <c r="K111" s="178" t="s">
        <v>2442</v>
      </c>
      <c r="L111" s="90"/>
      <c r="M111" s="90"/>
      <c r="N111" s="90"/>
      <c r="O111" s="90"/>
      <c r="P111" s="90"/>
      <c r="Q111" s="90"/>
      <c r="R111" s="90"/>
      <c r="S111" s="90"/>
      <c r="T111" s="90"/>
      <c r="U111" s="90"/>
      <c r="V111" s="90"/>
      <c r="W111" s="90"/>
    </row>
    <row r="112" spans="1:23" ht="204.75">
      <c r="A112" s="161">
        <v>109</v>
      </c>
      <c r="B112" s="161" t="s">
        <v>2443</v>
      </c>
      <c r="C112" s="161" t="s">
        <v>2445</v>
      </c>
      <c r="D112" s="173" t="s">
        <v>2446</v>
      </c>
      <c r="E112" s="161" t="s">
        <v>2447</v>
      </c>
      <c r="F112" s="161" t="s">
        <v>2439</v>
      </c>
      <c r="G112" s="174">
        <v>30000</v>
      </c>
      <c r="H112" s="175" t="s">
        <v>2448</v>
      </c>
      <c r="I112" s="161" t="s">
        <v>566</v>
      </c>
      <c r="J112" s="161" t="s">
        <v>2449</v>
      </c>
      <c r="K112" s="202" t="s">
        <v>2450</v>
      </c>
      <c r="L112" s="90"/>
      <c r="M112" s="90"/>
      <c r="N112" s="90"/>
      <c r="O112" s="90"/>
      <c r="P112" s="90"/>
      <c r="Q112" s="90"/>
      <c r="R112" s="90"/>
      <c r="S112" s="90"/>
      <c r="T112" s="90"/>
      <c r="U112" s="90"/>
      <c r="V112" s="90"/>
      <c r="W112" s="90"/>
    </row>
    <row r="113" spans="1:23" ht="47.25">
      <c r="A113" s="161">
        <v>110</v>
      </c>
      <c r="B113" s="161" t="s">
        <v>2451</v>
      </c>
      <c r="C113" s="161" t="s">
        <v>2453</v>
      </c>
      <c r="D113" s="173" t="s">
        <v>2446</v>
      </c>
      <c r="E113" s="161" t="s">
        <v>2454</v>
      </c>
      <c r="F113" s="161" t="s">
        <v>2439</v>
      </c>
      <c r="G113" s="174">
        <v>25000</v>
      </c>
      <c r="H113" s="175" t="s">
        <v>2455</v>
      </c>
      <c r="I113" s="161" t="s">
        <v>566</v>
      </c>
      <c r="J113" s="161" t="s">
        <v>2456</v>
      </c>
      <c r="K113" s="202" t="s">
        <v>2457</v>
      </c>
      <c r="L113" s="90"/>
      <c r="M113" s="90"/>
      <c r="N113" s="90"/>
      <c r="O113" s="90"/>
      <c r="P113" s="90"/>
      <c r="Q113" s="90"/>
      <c r="R113" s="90"/>
      <c r="S113" s="90"/>
      <c r="T113" s="90"/>
      <c r="U113" s="90"/>
      <c r="V113" s="90"/>
      <c r="W113" s="90"/>
    </row>
    <row r="114" spans="1:23" ht="158.25" thickBot="1">
      <c r="A114" s="161">
        <v>111</v>
      </c>
      <c r="B114" s="161" t="s">
        <v>2458</v>
      </c>
      <c r="C114" s="161" t="s">
        <v>2460</v>
      </c>
      <c r="D114" s="173" t="s">
        <v>2446</v>
      </c>
      <c r="E114" s="161" t="s">
        <v>2461</v>
      </c>
      <c r="F114" s="161" t="s">
        <v>2439</v>
      </c>
      <c r="G114" s="174">
        <v>80000</v>
      </c>
      <c r="H114" s="175" t="s">
        <v>2462</v>
      </c>
      <c r="I114" s="161" t="s">
        <v>566</v>
      </c>
      <c r="J114" s="161" t="s">
        <v>2463</v>
      </c>
      <c r="K114" s="178" t="s">
        <v>2464</v>
      </c>
      <c r="L114" s="90"/>
      <c r="M114" s="90"/>
      <c r="N114" s="90"/>
      <c r="O114" s="90"/>
      <c r="P114" s="90"/>
      <c r="Q114" s="90"/>
      <c r="R114" s="90"/>
      <c r="S114" s="90"/>
      <c r="T114" s="90"/>
      <c r="U114" s="90"/>
      <c r="V114" s="90"/>
      <c r="W114" s="90"/>
    </row>
    <row r="115" spans="1:23" ht="230.25" thickBot="1">
      <c r="A115" s="161">
        <v>112</v>
      </c>
      <c r="B115" s="161" t="s">
        <v>2465</v>
      </c>
      <c r="C115" s="161" t="s">
        <v>2467</v>
      </c>
      <c r="D115" s="173" t="s">
        <v>2446</v>
      </c>
      <c r="E115" s="161" t="s">
        <v>2468</v>
      </c>
      <c r="F115" s="161" t="s">
        <v>2439</v>
      </c>
      <c r="G115" s="174">
        <v>200</v>
      </c>
      <c r="H115" s="175" t="s">
        <v>2469</v>
      </c>
      <c r="I115" s="161" t="s">
        <v>2470</v>
      </c>
      <c r="J115" s="161" t="s">
        <v>2470</v>
      </c>
      <c r="K115" s="202" t="s">
        <v>2471</v>
      </c>
      <c r="L115" s="91" t="s">
        <v>2472</v>
      </c>
      <c r="M115" s="96" t="s">
        <v>2473</v>
      </c>
      <c r="N115" s="92" t="s">
        <v>2229</v>
      </c>
      <c r="O115" s="92"/>
      <c r="P115" s="92" t="s">
        <v>1962</v>
      </c>
      <c r="Q115" s="92" t="s">
        <v>2474</v>
      </c>
      <c r="R115" s="92" t="s">
        <v>2475</v>
      </c>
      <c r="S115" s="93">
        <v>13000</v>
      </c>
      <c r="T115" s="94" t="s">
        <v>2476</v>
      </c>
      <c r="U115" s="92" t="s">
        <v>2477</v>
      </c>
      <c r="V115" s="90"/>
      <c r="W115" s="90"/>
    </row>
    <row r="116" spans="1:23" ht="78.75">
      <c r="A116" s="161">
        <v>113</v>
      </c>
      <c r="B116" s="161" t="s">
        <v>2478</v>
      </c>
      <c r="C116" s="161" t="s">
        <v>2480</v>
      </c>
      <c r="D116" s="173" t="s">
        <v>2481</v>
      </c>
      <c r="E116" s="161" t="s">
        <v>2482</v>
      </c>
      <c r="F116" s="161" t="s">
        <v>60</v>
      </c>
      <c r="G116" s="174">
        <v>500</v>
      </c>
      <c r="H116" s="175" t="s">
        <v>2483</v>
      </c>
      <c r="I116" s="161" t="s">
        <v>566</v>
      </c>
      <c r="J116" s="161" t="s">
        <v>2311</v>
      </c>
      <c r="K116" s="161" t="s">
        <v>2484</v>
      </c>
      <c r="L116" s="111" t="s">
        <v>2485</v>
      </c>
      <c r="M116" s="90"/>
      <c r="N116" s="90"/>
      <c r="O116" s="90"/>
      <c r="P116" s="90"/>
      <c r="Q116" s="90"/>
      <c r="R116" s="90"/>
      <c r="S116" s="90"/>
      <c r="T116" s="90"/>
      <c r="U116" s="90"/>
      <c r="V116" s="90"/>
      <c r="W116" s="90"/>
    </row>
    <row r="117" spans="1:23" ht="48" thickBot="1">
      <c r="A117" s="161">
        <v>114</v>
      </c>
      <c r="B117" s="161" t="s">
        <v>2486</v>
      </c>
      <c r="C117" s="161" t="s">
        <v>2480</v>
      </c>
      <c r="D117" s="173" t="s">
        <v>2481</v>
      </c>
      <c r="E117" s="161" t="s">
        <v>2488</v>
      </c>
      <c r="F117" s="161" t="s">
        <v>60</v>
      </c>
      <c r="G117" s="174">
        <v>500</v>
      </c>
      <c r="H117" s="175" t="s">
        <v>2489</v>
      </c>
      <c r="I117" s="161" t="s">
        <v>566</v>
      </c>
      <c r="J117" s="161" t="s">
        <v>2311</v>
      </c>
      <c r="K117" s="161" t="s">
        <v>2484</v>
      </c>
      <c r="L117" s="90"/>
      <c r="M117" s="90"/>
      <c r="N117" s="90"/>
      <c r="O117" s="90"/>
      <c r="P117" s="90"/>
      <c r="Q117" s="90"/>
      <c r="R117" s="90"/>
      <c r="S117" s="90"/>
      <c r="T117" s="90"/>
      <c r="U117" s="90"/>
      <c r="V117" s="90"/>
      <c r="W117" s="90"/>
    </row>
    <row r="118" spans="1:23" ht="192" thickBot="1">
      <c r="A118" s="161">
        <v>115</v>
      </c>
      <c r="B118" s="161" t="s">
        <v>2490</v>
      </c>
      <c r="C118" s="161" t="s">
        <v>2492</v>
      </c>
      <c r="D118" s="173" t="s">
        <v>2493</v>
      </c>
      <c r="E118" s="161" t="s">
        <v>2494</v>
      </c>
      <c r="F118" s="161" t="s">
        <v>60</v>
      </c>
      <c r="G118" s="174">
        <v>300000</v>
      </c>
      <c r="H118" s="175" t="s">
        <v>2495</v>
      </c>
      <c r="I118" s="161" t="s">
        <v>1520</v>
      </c>
      <c r="J118" s="161" t="s">
        <v>2496</v>
      </c>
      <c r="K118" s="176" t="s">
        <v>2497</v>
      </c>
      <c r="L118" s="2" t="s">
        <v>2335</v>
      </c>
      <c r="M118" s="1" t="s">
        <v>2336</v>
      </c>
      <c r="N118" s="3" t="s">
        <v>2337</v>
      </c>
      <c r="O118" s="92" t="s">
        <v>2498</v>
      </c>
      <c r="P118" s="92" t="s">
        <v>2231</v>
      </c>
      <c r="Q118" s="92" t="s">
        <v>2499</v>
      </c>
      <c r="R118" s="92" t="s">
        <v>2233</v>
      </c>
      <c r="S118" s="93">
        <v>405</v>
      </c>
      <c r="T118" s="94" t="s">
        <v>2234</v>
      </c>
      <c r="U118" s="92" t="s">
        <v>2500</v>
      </c>
      <c r="V118" s="90"/>
      <c r="W118" s="90"/>
    </row>
    <row r="119" spans="1:23" ht="111" thickBot="1">
      <c r="A119" s="161">
        <v>116</v>
      </c>
      <c r="B119" s="161" t="s">
        <v>2501</v>
      </c>
      <c r="C119" s="161" t="s">
        <v>2503</v>
      </c>
      <c r="D119" s="173" t="s">
        <v>2504</v>
      </c>
      <c r="E119" s="161" t="s">
        <v>2505</v>
      </c>
      <c r="F119" s="161" t="s">
        <v>60</v>
      </c>
      <c r="G119" s="174">
        <v>20000</v>
      </c>
      <c r="H119" s="175" t="s">
        <v>2506</v>
      </c>
      <c r="I119" s="161" t="s">
        <v>1520</v>
      </c>
      <c r="J119" s="161" t="s">
        <v>2507</v>
      </c>
      <c r="K119" s="178" t="s">
        <v>2508</v>
      </c>
      <c r="L119" s="90"/>
      <c r="M119" s="90"/>
      <c r="N119" s="90"/>
      <c r="O119" s="90"/>
      <c r="P119" s="90"/>
      <c r="Q119" s="90"/>
      <c r="R119" s="90"/>
      <c r="S119" s="90"/>
      <c r="T119" s="90"/>
      <c r="U119" s="90"/>
      <c r="V119" s="90"/>
      <c r="W119" s="90"/>
    </row>
    <row r="120" spans="1:23" ht="166.5" thickBot="1">
      <c r="A120" s="161">
        <v>117</v>
      </c>
      <c r="B120" s="161" t="s">
        <v>2509</v>
      </c>
      <c r="C120" s="161" t="s">
        <v>2511</v>
      </c>
      <c r="D120" s="173" t="s">
        <v>2512</v>
      </c>
      <c r="E120" s="161" t="s">
        <v>2513</v>
      </c>
      <c r="F120" s="161" t="s">
        <v>192</v>
      </c>
      <c r="G120" s="174">
        <v>10000</v>
      </c>
      <c r="H120" s="175" t="s">
        <v>2514</v>
      </c>
      <c r="I120" s="161" t="s">
        <v>1520</v>
      </c>
      <c r="J120" s="161" t="s">
        <v>2515</v>
      </c>
      <c r="K120" s="176" t="s">
        <v>2516</v>
      </c>
      <c r="L120" s="2" t="s">
        <v>2517</v>
      </c>
      <c r="M120" s="1" t="s">
        <v>2518</v>
      </c>
      <c r="N120" s="3" t="s">
        <v>2519</v>
      </c>
      <c r="O120" s="92" t="s">
        <v>2520</v>
      </c>
      <c r="P120" s="92" t="s">
        <v>2231</v>
      </c>
      <c r="Q120" s="92" t="s">
        <v>2521</v>
      </c>
      <c r="R120" s="92" t="s">
        <v>2522</v>
      </c>
      <c r="S120" s="93">
        <v>180</v>
      </c>
      <c r="T120" s="94" t="s">
        <v>2523</v>
      </c>
      <c r="U120" s="92" t="s">
        <v>2524</v>
      </c>
      <c r="V120" s="90"/>
      <c r="W120" s="90"/>
    </row>
    <row r="121" spans="1:23" ht="126">
      <c r="A121" s="161">
        <v>118</v>
      </c>
      <c r="B121" s="161" t="s">
        <v>2525</v>
      </c>
      <c r="C121" s="161" t="s">
        <v>2527</v>
      </c>
      <c r="D121" s="173" t="s">
        <v>2512</v>
      </c>
      <c r="E121" s="161" t="s">
        <v>2528</v>
      </c>
      <c r="F121" s="161" t="s">
        <v>192</v>
      </c>
      <c r="G121" s="174">
        <v>10000</v>
      </c>
      <c r="H121" s="175"/>
      <c r="I121" s="161" t="s">
        <v>2529</v>
      </c>
      <c r="J121" s="161" t="s">
        <v>2530</v>
      </c>
      <c r="K121" s="202" t="s">
        <v>2531</v>
      </c>
      <c r="L121" s="90"/>
      <c r="M121" s="90"/>
      <c r="N121" s="90"/>
      <c r="O121" s="90"/>
      <c r="P121" s="90"/>
      <c r="Q121" s="90"/>
      <c r="R121" s="90"/>
      <c r="S121" s="90"/>
      <c r="T121" s="90"/>
      <c r="U121" s="90"/>
      <c r="V121" s="90"/>
      <c r="W121" s="90"/>
    </row>
    <row r="122" spans="1:23" ht="79.5" thickBot="1">
      <c r="A122" s="161">
        <v>119</v>
      </c>
      <c r="B122" s="161" t="s">
        <v>2532</v>
      </c>
      <c r="C122" s="161" t="s">
        <v>2534</v>
      </c>
      <c r="D122" s="173" t="s">
        <v>2535</v>
      </c>
      <c r="E122" s="161" t="s">
        <v>2536</v>
      </c>
      <c r="F122" s="161" t="s">
        <v>60</v>
      </c>
      <c r="G122" s="174">
        <v>1500</v>
      </c>
      <c r="H122" s="175" t="s">
        <v>2537</v>
      </c>
      <c r="I122" s="161" t="s">
        <v>2538</v>
      </c>
      <c r="J122" s="161" t="s">
        <v>2538</v>
      </c>
      <c r="K122" s="202" t="s">
        <v>2539</v>
      </c>
      <c r="L122" s="90"/>
      <c r="M122" s="90"/>
      <c r="N122" s="90"/>
      <c r="O122" s="90"/>
      <c r="P122" s="90"/>
      <c r="Q122" s="90"/>
      <c r="R122" s="90"/>
      <c r="S122" s="90"/>
      <c r="T122" s="90"/>
      <c r="U122" s="90"/>
      <c r="V122" s="90"/>
      <c r="W122" s="90"/>
    </row>
    <row r="123" spans="1:23" ht="243" thickBot="1">
      <c r="A123" s="161">
        <v>120</v>
      </c>
      <c r="B123" s="161" t="s">
        <v>2540</v>
      </c>
      <c r="C123" s="161" t="s">
        <v>2542</v>
      </c>
      <c r="D123" s="173" t="s">
        <v>2543</v>
      </c>
      <c r="E123" s="161" t="s">
        <v>2544</v>
      </c>
      <c r="F123" s="161" t="s">
        <v>60</v>
      </c>
      <c r="G123" s="174">
        <v>2000</v>
      </c>
      <c r="H123" s="175" t="s">
        <v>2545</v>
      </c>
      <c r="I123" s="161" t="s">
        <v>1520</v>
      </c>
      <c r="J123" s="161" t="s">
        <v>2546</v>
      </c>
      <c r="K123" s="179" t="s">
        <v>2547</v>
      </c>
      <c r="L123" s="95">
        <v>115</v>
      </c>
      <c r="M123" s="96" t="s">
        <v>2545</v>
      </c>
      <c r="N123" s="92">
        <v>0</v>
      </c>
      <c r="O123" s="92" t="s">
        <v>2548</v>
      </c>
      <c r="P123" s="92" t="s">
        <v>2231</v>
      </c>
      <c r="Q123" s="92" t="s">
        <v>2549</v>
      </c>
      <c r="R123" s="92" t="s">
        <v>2233</v>
      </c>
      <c r="S123" s="93">
        <v>1250</v>
      </c>
      <c r="T123" s="94" t="s">
        <v>2550</v>
      </c>
      <c r="U123" s="92" t="s">
        <v>2551</v>
      </c>
      <c r="V123" s="90"/>
      <c r="W123" s="90"/>
    </row>
    <row r="124" spans="1:23" ht="47.25">
      <c r="A124" s="161">
        <v>121</v>
      </c>
      <c r="B124" s="161" t="s">
        <v>2552</v>
      </c>
      <c r="C124" s="161" t="s">
        <v>2554</v>
      </c>
      <c r="D124" s="173" t="s">
        <v>2555</v>
      </c>
      <c r="E124" s="161" t="s">
        <v>2556</v>
      </c>
      <c r="F124" s="161" t="s">
        <v>60</v>
      </c>
      <c r="G124" s="174">
        <v>200</v>
      </c>
      <c r="H124" s="175" t="s">
        <v>2557</v>
      </c>
      <c r="I124" s="161" t="s">
        <v>2558</v>
      </c>
      <c r="J124" s="161" t="s">
        <v>2558</v>
      </c>
      <c r="K124" s="177" t="s">
        <v>5241</v>
      </c>
      <c r="L124" s="90"/>
      <c r="M124" s="90"/>
      <c r="N124" s="90"/>
      <c r="O124" s="90"/>
      <c r="P124" s="90"/>
      <c r="Q124" s="90"/>
      <c r="R124" s="90"/>
      <c r="S124" s="90"/>
      <c r="T124" s="90"/>
      <c r="U124" s="90"/>
      <c r="V124" s="90"/>
      <c r="W124" s="90"/>
    </row>
    <row r="125" spans="1:23" ht="173.25">
      <c r="A125" s="161">
        <v>122</v>
      </c>
      <c r="B125" s="161" t="s">
        <v>2559</v>
      </c>
      <c r="C125" s="161" t="s">
        <v>2561</v>
      </c>
      <c r="D125" s="173" t="s">
        <v>2512</v>
      </c>
      <c r="E125" s="161" t="s">
        <v>2562</v>
      </c>
      <c r="F125" s="161" t="s">
        <v>60</v>
      </c>
      <c r="G125" s="174">
        <v>80000</v>
      </c>
      <c r="H125" s="175" t="s">
        <v>2563</v>
      </c>
      <c r="I125" s="161" t="s">
        <v>566</v>
      </c>
      <c r="J125" s="161" t="s">
        <v>2311</v>
      </c>
      <c r="K125" s="161" t="s">
        <v>2564</v>
      </c>
      <c r="L125" s="90"/>
      <c r="M125" s="90"/>
      <c r="N125" s="90"/>
      <c r="O125" s="90"/>
      <c r="P125" s="90"/>
      <c r="Q125" s="90"/>
      <c r="R125" s="90"/>
      <c r="S125" s="90"/>
      <c r="T125" s="90"/>
      <c r="U125" s="90"/>
      <c r="V125" s="90"/>
      <c r="W125" s="90"/>
    </row>
    <row r="126" spans="1:23" ht="78.75">
      <c r="A126" s="161">
        <v>123</v>
      </c>
      <c r="B126" s="161" t="s">
        <v>2565</v>
      </c>
      <c r="C126" s="161" t="s">
        <v>2567</v>
      </c>
      <c r="D126" s="173" t="s">
        <v>2504</v>
      </c>
      <c r="E126" s="161" t="s">
        <v>2568</v>
      </c>
      <c r="F126" s="161" t="s">
        <v>14</v>
      </c>
      <c r="G126" s="174">
        <v>10000</v>
      </c>
      <c r="H126" s="161" t="s">
        <v>2569</v>
      </c>
      <c r="I126" s="161" t="s">
        <v>1520</v>
      </c>
      <c r="J126" s="181" t="s">
        <v>1728</v>
      </c>
      <c r="K126" s="182" t="s">
        <v>2570</v>
      </c>
      <c r="L126" s="90"/>
      <c r="M126" s="90"/>
      <c r="N126" s="90"/>
      <c r="O126" s="90"/>
      <c r="P126" s="90"/>
      <c r="Q126" s="90"/>
      <c r="R126" s="90"/>
      <c r="S126" s="90"/>
      <c r="T126" s="90"/>
      <c r="U126" s="90"/>
      <c r="V126" s="90"/>
      <c r="W126" s="90"/>
    </row>
    <row r="127" spans="1:23" ht="173.25">
      <c r="A127" s="161">
        <v>124</v>
      </c>
      <c r="B127" s="161" t="s">
        <v>2571</v>
      </c>
      <c r="C127" s="161" t="s">
        <v>2573</v>
      </c>
      <c r="D127" s="173" t="s">
        <v>2574</v>
      </c>
      <c r="E127" s="161" t="s">
        <v>2575</v>
      </c>
      <c r="F127" s="161" t="s">
        <v>60</v>
      </c>
      <c r="G127" s="174">
        <v>5000</v>
      </c>
      <c r="H127" s="203" t="s">
        <v>2576</v>
      </c>
      <c r="I127" s="203" t="s">
        <v>2347</v>
      </c>
      <c r="J127" s="203" t="s">
        <v>2577</v>
      </c>
      <c r="K127" s="178" t="s">
        <v>2578</v>
      </c>
      <c r="L127" s="90"/>
      <c r="M127" s="90"/>
      <c r="N127" s="90"/>
      <c r="O127" s="90"/>
      <c r="P127" s="90"/>
      <c r="Q127" s="90"/>
      <c r="R127" s="90"/>
      <c r="S127" s="90"/>
      <c r="T127" s="90"/>
      <c r="U127" s="90"/>
      <c r="V127" s="90"/>
      <c r="W127" s="90"/>
    </row>
    <row r="128" spans="1:23" ht="220.5">
      <c r="A128" s="161">
        <v>125</v>
      </c>
      <c r="B128" s="161" t="s">
        <v>2579</v>
      </c>
      <c r="C128" s="161" t="s">
        <v>2581</v>
      </c>
      <c r="D128" s="173" t="s">
        <v>2574</v>
      </c>
      <c r="E128" s="161" t="s">
        <v>2582</v>
      </c>
      <c r="F128" s="161" t="s">
        <v>60</v>
      </c>
      <c r="G128" s="174">
        <v>5000</v>
      </c>
      <c r="H128" s="175" t="s">
        <v>2583</v>
      </c>
      <c r="I128" s="161" t="s">
        <v>2347</v>
      </c>
      <c r="J128" s="161" t="s">
        <v>2584</v>
      </c>
      <c r="K128" s="178" t="s">
        <v>2578</v>
      </c>
      <c r="L128" s="90"/>
      <c r="M128" s="90"/>
      <c r="N128" s="90"/>
      <c r="O128" s="90"/>
      <c r="P128" s="90"/>
      <c r="Q128" s="90"/>
      <c r="R128" s="90"/>
      <c r="S128" s="90"/>
      <c r="T128" s="90"/>
      <c r="U128" s="90"/>
      <c r="V128" s="90"/>
      <c r="W128" s="90"/>
    </row>
    <row r="129" spans="1:23" ht="48" thickBot="1">
      <c r="A129" s="161">
        <v>126</v>
      </c>
      <c r="B129" s="161" t="s">
        <v>2585</v>
      </c>
      <c r="C129" s="161" t="s">
        <v>2587</v>
      </c>
      <c r="D129" s="173" t="s">
        <v>2574</v>
      </c>
      <c r="E129" s="161" t="s">
        <v>2588</v>
      </c>
      <c r="F129" s="161" t="s">
        <v>60</v>
      </c>
      <c r="G129" s="174">
        <v>6000</v>
      </c>
      <c r="H129" s="175" t="s">
        <v>2589</v>
      </c>
      <c r="I129" s="161" t="s">
        <v>2590</v>
      </c>
      <c r="J129" s="161" t="s">
        <v>2591</v>
      </c>
      <c r="K129" s="161" t="s">
        <v>2564</v>
      </c>
      <c r="L129" s="90"/>
      <c r="M129" s="90"/>
      <c r="N129" s="90"/>
      <c r="O129" s="90"/>
      <c r="P129" s="90"/>
      <c r="Q129" s="90"/>
      <c r="R129" s="90"/>
      <c r="S129" s="90"/>
      <c r="T129" s="90"/>
      <c r="U129" s="90"/>
      <c r="V129" s="90"/>
      <c r="W129" s="90"/>
    </row>
    <row r="130" spans="1:23" ht="284.25" thickBot="1">
      <c r="A130" s="161">
        <v>127</v>
      </c>
      <c r="B130" s="161" t="s">
        <v>2592</v>
      </c>
      <c r="C130" s="161" t="s">
        <v>2594</v>
      </c>
      <c r="D130" s="173" t="s">
        <v>2574</v>
      </c>
      <c r="E130" s="199" t="s">
        <v>2595</v>
      </c>
      <c r="F130" s="161" t="s">
        <v>60</v>
      </c>
      <c r="G130" s="174">
        <v>6000</v>
      </c>
      <c r="H130" s="175" t="s">
        <v>2596</v>
      </c>
      <c r="I130" s="161" t="s">
        <v>2347</v>
      </c>
      <c r="J130" s="187" t="s">
        <v>2597</v>
      </c>
      <c r="K130" s="183" t="s">
        <v>2578</v>
      </c>
      <c r="L130" s="95">
        <v>4</v>
      </c>
      <c r="M130" s="96" t="s">
        <v>2573</v>
      </c>
      <c r="N130" s="92">
        <v>2</v>
      </c>
      <c r="O130" s="92" t="s">
        <v>2598</v>
      </c>
      <c r="P130" s="92" t="s">
        <v>2599</v>
      </c>
      <c r="Q130" s="92" t="s">
        <v>2600</v>
      </c>
      <c r="R130" s="92" t="s">
        <v>2522</v>
      </c>
      <c r="S130" s="93">
        <v>14200</v>
      </c>
      <c r="T130" s="94" t="s">
        <v>2523</v>
      </c>
      <c r="U130" s="92" t="s">
        <v>2524</v>
      </c>
      <c r="V130" s="90"/>
      <c r="W130" s="90"/>
    </row>
    <row r="131" spans="1:23" ht="47.25">
      <c r="A131" s="161">
        <v>128</v>
      </c>
      <c r="B131" s="161" t="s">
        <v>2601</v>
      </c>
      <c r="C131" s="161" t="s">
        <v>2603</v>
      </c>
      <c r="D131" s="173" t="s">
        <v>2604</v>
      </c>
      <c r="E131" s="161" t="s">
        <v>2605</v>
      </c>
      <c r="F131" s="161" t="s">
        <v>60</v>
      </c>
      <c r="G131" s="174">
        <v>2000</v>
      </c>
      <c r="H131" s="161" t="s">
        <v>2606</v>
      </c>
      <c r="I131" s="185" t="s">
        <v>2529</v>
      </c>
      <c r="J131" s="161" t="s">
        <v>2607</v>
      </c>
      <c r="K131" s="178" t="s">
        <v>2608</v>
      </c>
      <c r="L131" s="90"/>
      <c r="M131" s="90"/>
      <c r="N131" s="90"/>
      <c r="O131" s="90"/>
      <c r="P131" s="90"/>
      <c r="Q131" s="90"/>
      <c r="R131" s="90"/>
      <c r="S131" s="90"/>
      <c r="T131" s="90"/>
      <c r="U131" s="90"/>
      <c r="V131" s="90"/>
      <c r="W131" s="90"/>
    </row>
    <row r="132" spans="1:23" ht="252.75" thickBot="1">
      <c r="A132" s="161">
        <v>129</v>
      </c>
      <c r="B132" s="161" t="s">
        <v>2609</v>
      </c>
      <c r="C132" s="161" t="s">
        <v>2610</v>
      </c>
      <c r="D132" s="173" t="s">
        <v>2512</v>
      </c>
      <c r="E132" s="161" t="s">
        <v>2611</v>
      </c>
      <c r="F132" s="161" t="s">
        <v>60</v>
      </c>
      <c r="G132" s="174">
        <v>80000</v>
      </c>
      <c r="H132" s="175" t="s">
        <v>2612</v>
      </c>
      <c r="I132" s="161" t="s">
        <v>566</v>
      </c>
      <c r="J132" s="161" t="s">
        <v>2311</v>
      </c>
      <c r="K132" s="161" t="s">
        <v>2564</v>
      </c>
      <c r="L132" s="90"/>
      <c r="M132" s="90"/>
      <c r="N132" s="90"/>
      <c r="O132" s="90"/>
      <c r="P132" s="90"/>
      <c r="Q132" s="90"/>
      <c r="R132" s="90"/>
      <c r="S132" s="90"/>
      <c r="T132" s="90"/>
      <c r="U132" s="90"/>
      <c r="V132" s="90"/>
      <c r="W132" s="90"/>
    </row>
    <row r="133" spans="1:23" ht="230.25" thickBot="1">
      <c r="A133" s="161">
        <v>130</v>
      </c>
      <c r="B133" s="161" t="s">
        <v>2613</v>
      </c>
      <c r="C133" s="161" t="s">
        <v>2615</v>
      </c>
      <c r="D133" s="173" t="s">
        <v>2616</v>
      </c>
      <c r="E133" s="161" t="s">
        <v>2617</v>
      </c>
      <c r="F133" s="161" t="s">
        <v>60</v>
      </c>
      <c r="G133" s="174">
        <v>3000</v>
      </c>
      <c r="H133" s="175" t="s">
        <v>2618</v>
      </c>
      <c r="I133" s="161" t="s">
        <v>566</v>
      </c>
      <c r="J133" s="161" t="s">
        <v>2619</v>
      </c>
      <c r="K133" s="173" t="s">
        <v>2620</v>
      </c>
      <c r="L133" s="2" t="s">
        <v>2621</v>
      </c>
      <c r="M133" s="1" t="s">
        <v>2622</v>
      </c>
      <c r="N133" s="3" t="s">
        <v>2623</v>
      </c>
      <c r="O133" s="92" t="s">
        <v>2624</v>
      </c>
      <c r="P133" s="92" t="s">
        <v>1962</v>
      </c>
      <c r="Q133" s="92" t="s">
        <v>2625</v>
      </c>
      <c r="R133" s="92" t="s">
        <v>2233</v>
      </c>
      <c r="S133" s="93">
        <v>1100</v>
      </c>
      <c r="T133" s="94" t="s">
        <v>2100</v>
      </c>
      <c r="U133" s="92" t="s">
        <v>2101</v>
      </c>
      <c r="V133" s="90"/>
      <c r="W133" s="90"/>
    </row>
    <row r="134" spans="1:23" ht="217.5" thickBot="1">
      <c r="A134" s="161">
        <v>131</v>
      </c>
      <c r="B134" s="161" t="s">
        <v>2626</v>
      </c>
      <c r="C134" s="161" t="s">
        <v>2628</v>
      </c>
      <c r="D134" s="173" t="s">
        <v>2629</v>
      </c>
      <c r="E134" s="161" t="s">
        <v>2630</v>
      </c>
      <c r="F134" s="161" t="s">
        <v>60</v>
      </c>
      <c r="G134" s="174">
        <v>100</v>
      </c>
      <c r="H134" s="161" t="s">
        <v>2631</v>
      </c>
      <c r="I134" s="187" t="s">
        <v>2529</v>
      </c>
      <c r="J134" s="187" t="s">
        <v>2632</v>
      </c>
      <c r="K134" s="183" t="s">
        <v>2633</v>
      </c>
      <c r="L134" s="2" t="s">
        <v>2634</v>
      </c>
      <c r="M134" s="1" t="s">
        <v>2635</v>
      </c>
      <c r="N134" s="3" t="s">
        <v>2636</v>
      </c>
      <c r="O134" s="92">
        <v>3053835</v>
      </c>
      <c r="P134" s="92" t="s">
        <v>2637</v>
      </c>
      <c r="Q134" s="92" t="s">
        <v>2638</v>
      </c>
      <c r="R134" s="92" t="s">
        <v>2233</v>
      </c>
      <c r="S134" s="93">
        <v>67725</v>
      </c>
      <c r="T134" s="94" t="s">
        <v>2113</v>
      </c>
      <c r="U134" s="92" t="s">
        <v>2114</v>
      </c>
      <c r="V134" s="90"/>
      <c r="W134" s="90"/>
    </row>
    <row r="135" spans="1:23" ht="166.5" thickBot="1">
      <c r="A135" s="161">
        <v>132</v>
      </c>
      <c r="B135" s="161" t="s">
        <v>2639</v>
      </c>
      <c r="C135" s="161" t="s">
        <v>2641</v>
      </c>
      <c r="D135" s="173" t="s">
        <v>2642</v>
      </c>
      <c r="E135" s="161" t="s">
        <v>2643</v>
      </c>
      <c r="F135" s="161" t="s">
        <v>60</v>
      </c>
      <c r="G135" s="174">
        <v>5000</v>
      </c>
      <c r="H135" s="161" t="s">
        <v>2644</v>
      </c>
      <c r="I135" s="185" t="s">
        <v>2347</v>
      </c>
      <c r="J135" s="161" t="s">
        <v>2645</v>
      </c>
      <c r="K135" s="176" t="s">
        <v>2646</v>
      </c>
      <c r="L135" s="2" t="s">
        <v>2647</v>
      </c>
      <c r="M135" s="1" t="s">
        <v>2648</v>
      </c>
      <c r="N135" s="3" t="s">
        <v>2649</v>
      </c>
      <c r="O135" s="92" t="s">
        <v>2650</v>
      </c>
      <c r="P135" s="92" t="s">
        <v>2651</v>
      </c>
      <c r="Q135" s="92" t="s">
        <v>2652</v>
      </c>
      <c r="R135" s="92" t="s">
        <v>2233</v>
      </c>
      <c r="S135" s="93">
        <v>1260</v>
      </c>
      <c r="T135" s="94" t="s">
        <v>2653</v>
      </c>
      <c r="U135" s="92" t="s">
        <v>2654</v>
      </c>
      <c r="V135" s="90"/>
      <c r="W135" s="90"/>
    </row>
    <row r="136" spans="1:23" ht="179.25" thickBot="1">
      <c r="A136" s="161">
        <v>133</v>
      </c>
      <c r="B136" s="161" t="s">
        <v>2655</v>
      </c>
      <c r="C136" s="161" t="s">
        <v>2657</v>
      </c>
      <c r="D136" s="173" t="s">
        <v>2658</v>
      </c>
      <c r="E136" s="161" t="s">
        <v>2659</v>
      </c>
      <c r="F136" s="161" t="s">
        <v>14</v>
      </c>
      <c r="G136" s="174">
        <v>25</v>
      </c>
      <c r="H136" s="175" t="s">
        <v>2660</v>
      </c>
      <c r="I136" s="161" t="s">
        <v>1520</v>
      </c>
      <c r="J136" s="161" t="s">
        <v>2661</v>
      </c>
      <c r="K136" s="173" t="s">
        <v>2662</v>
      </c>
      <c r="L136" s="2" t="s">
        <v>2663</v>
      </c>
      <c r="M136" s="1" t="s">
        <v>2664</v>
      </c>
      <c r="N136" s="3" t="s">
        <v>2665</v>
      </c>
      <c r="O136" s="92" t="s">
        <v>2666</v>
      </c>
      <c r="P136" s="92" t="s">
        <v>2231</v>
      </c>
      <c r="Q136" s="92" t="s">
        <v>2667</v>
      </c>
      <c r="R136" s="92" t="s">
        <v>2668</v>
      </c>
      <c r="S136" s="93">
        <v>21780</v>
      </c>
      <c r="T136" s="94" t="s">
        <v>1965</v>
      </c>
      <c r="U136" s="92" t="s">
        <v>1966</v>
      </c>
      <c r="V136" s="90"/>
      <c r="W136" s="90"/>
    </row>
    <row r="137" spans="1:23" ht="47.25">
      <c r="A137" s="161">
        <v>134</v>
      </c>
      <c r="B137" s="161" t="s">
        <v>2669</v>
      </c>
      <c r="C137" s="161" t="s">
        <v>2671</v>
      </c>
      <c r="D137" s="173" t="s">
        <v>2658</v>
      </c>
      <c r="E137" s="161" t="s">
        <v>2672</v>
      </c>
      <c r="F137" s="161" t="s">
        <v>2673</v>
      </c>
      <c r="G137" s="174">
        <v>600</v>
      </c>
      <c r="H137" s="175" t="s">
        <v>2674</v>
      </c>
      <c r="I137" s="185" t="s">
        <v>566</v>
      </c>
      <c r="J137" s="161" t="s">
        <v>2675</v>
      </c>
      <c r="K137" s="161" t="s">
        <v>2676</v>
      </c>
      <c r="L137" s="90"/>
      <c r="M137" s="90"/>
      <c r="N137" s="90"/>
      <c r="O137" s="90"/>
      <c r="P137" s="90"/>
      <c r="Q137" s="90"/>
      <c r="R137" s="90"/>
      <c r="S137" s="90"/>
      <c r="T137" s="90"/>
      <c r="U137" s="90"/>
      <c r="V137" s="90"/>
      <c r="W137" s="90"/>
    </row>
    <row r="138" spans="1:23" ht="173.25">
      <c r="A138" s="161">
        <v>135</v>
      </c>
      <c r="B138" s="161" t="s">
        <v>2677</v>
      </c>
      <c r="C138" s="161" t="s">
        <v>2679</v>
      </c>
      <c r="D138" s="173" t="s">
        <v>2658</v>
      </c>
      <c r="E138" s="199" t="s">
        <v>2680</v>
      </c>
      <c r="F138" s="161" t="s">
        <v>60</v>
      </c>
      <c r="G138" s="174">
        <v>500</v>
      </c>
      <c r="H138" s="161" t="s">
        <v>2681</v>
      </c>
      <c r="I138" s="185" t="s">
        <v>566</v>
      </c>
      <c r="J138" s="161" t="s">
        <v>2675</v>
      </c>
      <c r="K138" s="161" t="s">
        <v>2682</v>
      </c>
      <c r="L138" s="90"/>
      <c r="M138" s="90"/>
      <c r="N138" s="90"/>
      <c r="O138" s="90"/>
      <c r="P138" s="90"/>
      <c r="Q138" s="90"/>
      <c r="R138" s="90"/>
      <c r="S138" s="90"/>
      <c r="T138" s="90"/>
      <c r="U138" s="90"/>
      <c r="V138" s="90"/>
      <c r="W138" s="90"/>
    </row>
    <row r="139" spans="1:23" ht="158.25" thickBot="1">
      <c r="A139" s="161">
        <v>136</v>
      </c>
      <c r="B139" s="161" t="s">
        <v>2683</v>
      </c>
      <c r="C139" s="196" t="s">
        <v>2685</v>
      </c>
      <c r="D139" s="173" t="s">
        <v>2658</v>
      </c>
      <c r="E139" s="161" t="s">
        <v>2686</v>
      </c>
      <c r="F139" s="161" t="s">
        <v>60</v>
      </c>
      <c r="G139" s="174">
        <v>400</v>
      </c>
      <c r="H139" s="175" t="s">
        <v>2687</v>
      </c>
      <c r="I139" s="161" t="s">
        <v>566</v>
      </c>
      <c r="J139" s="161" t="s">
        <v>1603</v>
      </c>
      <c r="K139" s="161" t="s">
        <v>2676</v>
      </c>
      <c r="L139" s="90"/>
      <c r="M139" s="90"/>
      <c r="N139" s="90"/>
      <c r="O139" s="90"/>
      <c r="P139" s="90"/>
      <c r="Q139" s="90"/>
      <c r="R139" s="90"/>
      <c r="S139" s="90"/>
      <c r="T139" s="90"/>
      <c r="U139" s="90"/>
      <c r="V139" s="90"/>
      <c r="W139" s="90"/>
    </row>
    <row r="140" spans="1:23" ht="141" thickBot="1">
      <c r="A140" s="161">
        <v>137</v>
      </c>
      <c r="B140" s="161" t="s">
        <v>2688</v>
      </c>
      <c r="C140" s="161" t="s">
        <v>2690</v>
      </c>
      <c r="D140" s="173" t="s">
        <v>2691</v>
      </c>
      <c r="E140" s="161" t="s">
        <v>2692</v>
      </c>
      <c r="F140" s="161" t="s">
        <v>1581</v>
      </c>
      <c r="G140" s="174">
        <v>3000</v>
      </c>
      <c r="H140" s="161" t="s">
        <v>2693</v>
      </c>
      <c r="I140" s="185" t="s">
        <v>1860</v>
      </c>
      <c r="J140" s="161" t="s">
        <v>2694</v>
      </c>
      <c r="K140" s="176" t="s">
        <v>2695</v>
      </c>
      <c r="L140" s="2" t="s">
        <v>2517</v>
      </c>
      <c r="M140" s="1" t="s">
        <v>2518</v>
      </c>
      <c r="N140" s="3" t="s">
        <v>2519</v>
      </c>
      <c r="O140" s="92" t="s">
        <v>2696</v>
      </c>
      <c r="P140" s="92" t="s">
        <v>2126</v>
      </c>
      <c r="Q140" s="92" t="s">
        <v>2697</v>
      </c>
      <c r="R140" s="92" t="s">
        <v>2698</v>
      </c>
      <c r="S140" s="93">
        <v>5000</v>
      </c>
      <c r="T140" s="94" t="s">
        <v>2699</v>
      </c>
      <c r="U140" s="92" t="s">
        <v>2700</v>
      </c>
      <c r="V140" s="90"/>
      <c r="W140" s="90"/>
    </row>
    <row r="141" spans="1:23" ht="128.25" thickBot="1">
      <c r="A141" s="161">
        <v>138</v>
      </c>
      <c r="B141" s="161" t="s">
        <v>2701</v>
      </c>
      <c r="C141" s="161" t="s">
        <v>2703</v>
      </c>
      <c r="D141" s="173" t="s">
        <v>2704</v>
      </c>
      <c r="E141" s="161" t="s">
        <v>2705</v>
      </c>
      <c r="F141" s="161" t="s">
        <v>60</v>
      </c>
      <c r="G141" s="174">
        <v>1500</v>
      </c>
      <c r="H141" s="175" t="s">
        <v>2703</v>
      </c>
      <c r="I141" s="161" t="s">
        <v>2706</v>
      </c>
      <c r="J141" s="161" t="s">
        <v>2707</v>
      </c>
      <c r="K141" s="176" t="s">
        <v>2708</v>
      </c>
      <c r="L141" s="2" t="s">
        <v>2663</v>
      </c>
      <c r="M141" s="1" t="s">
        <v>2664</v>
      </c>
      <c r="N141" s="3" t="s">
        <v>2665</v>
      </c>
      <c r="O141" s="92" t="s">
        <v>2709</v>
      </c>
      <c r="P141" s="92" t="s">
        <v>2710</v>
      </c>
      <c r="Q141" s="92" t="s">
        <v>2711</v>
      </c>
      <c r="R141" s="92">
        <v>300000</v>
      </c>
      <c r="S141" s="93">
        <v>4900</v>
      </c>
      <c r="T141" s="94" t="s">
        <v>2712</v>
      </c>
      <c r="U141" s="92" t="s">
        <v>2713</v>
      </c>
      <c r="V141" s="90"/>
      <c r="W141" s="90"/>
    </row>
    <row r="142" spans="1:23" ht="47.25">
      <c r="A142" s="161">
        <v>139</v>
      </c>
      <c r="B142" s="161" t="s">
        <v>2714</v>
      </c>
      <c r="C142" s="161" t="s">
        <v>2716</v>
      </c>
      <c r="D142" s="173" t="s">
        <v>2368</v>
      </c>
      <c r="E142" s="161" t="s">
        <v>2717</v>
      </c>
      <c r="F142" s="161" t="s">
        <v>60</v>
      </c>
      <c r="G142" s="174">
        <v>30</v>
      </c>
      <c r="H142" s="175" t="s">
        <v>2718</v>
      </c>
      <c r="I142" s="161" t="s">
        <v>2719</v>
      </c>
      <c r="J142" s="161" t="s">
        <v>2720</v>
      </c>
      <c r="K142" s="176" t="s">
        <v>2721</v>
      </c>
      <c r="L142" s="110"/>
      <c r="M142" s="110"/>
      <c r="N142" s="110"/>
      <c r="O142" s="110"/>
      <c r="P142" s="110"/>
      <c r="Q142" s="110"/>
      <c r="R142" s="110"/>
      <c r="S142" s="110"/>
      <c r="T142" s="110"/>
      <c r="U142" s="110"/>
      <c r="V142" s="110"/>
      <c r="W142" s="110"/>
    </row>
    <row r="143" spans="1:23" ht="47.25">
      <c r="A143" s="161">
        <v>140</v>
      </c>
      <c r="B143" s="161" t="s">
        <v>2722</v>
      </c>
      <c r="C143" s="161" t="s">
        <v>2724</v>
      </c>
      <c r="D143" s="173" t="s">
        <v>2368</v>
      </c>
      <c r="E143" s="161" t="s">
        <v>2725</v>
      </c>
      <c r="F143" s="161" t="s">
        <v>60</v>
      </c>
      <c r="G143" s="174">
        <v>30</v>
      </c>
      <c r="H143" s="175" t="s">
        <v>2726</v>
      </c>
      <c r="I143" s="161" t="s">
        <v>2719</v>
      </c>
      <c r="J143" s="161" t="s">
        <v>2727</v>
      </c>
      <c r="K143" s="176" t="s">
        <v>2728</v>
      </c>
      <c r="L143" s="110"/>
      <c r="M143" s="110"/>
      <c r="N143" s="110"/>
      <c r="O143" s="110"/>
      <c r="P143" s="110"/>
      <c r="Q143" s="110"/>
      <c r="R143" s="110"/>
      <c r="S143" s="110"/>
      <c r="T143" s="110"/>
      <c r="U143" s="110"/>
      <c r="V143" s="110"/>
      <c r="W143" s="110"/>
    </row>
    <row r="144" spans="1:23" ht="94.5">
      <c r="A144" s="161">
        <v>141</v>
      </c>
      <c r="B144" s="161" t="s">
        <v>2729</v>
      </c>
      <c r="C144" s="161" t="s">
        <v>2731</v>
      </c>
      <c r="D144" s="173" t="s">
        <v>2368</v>
      </c>
      <c r="E144" s="161" t="s">
        <v>2732</v>
      </c>
      <c r="F144" s="161" t="s">
        <v>60</v>
      </c>
      <c r="G144" s="174">
        <v>10</v>
      </c>
      <c r="H144" s="175" t="s">
        <v>2733</v>
      </c>
      <c r="I144" s="185" t="s">
        <v>2043</v>
      </c>
      <c r="J144" s="161" t="s">
        <v>2734</v>
      </c>
      <c r="K144" s="173" t="s">
        <v>2735</v>
      </c>
      <c r="L144" s="90"/>
      <c r="M144" s="90"/>
      <c r="N144" s="90"/>
      <c r="O144" s="90"/>
      <c r="P144" s="90"/>
      <c r="Q144" s="90"/>
      <c r="R144" s="90"/>
      <c r="S144" s="90"/>
      <c r="T144" s="90"/>
      <c r="U144" s="90"/>
      <c r="V144" s="90"/>
      <c r="W144" s="90"/>
    </row>
    <row r="145" spans="1:23" ht="189">
      <c r="A145" s="161">
        <v>142</v>
      </c>
      <c r="B145" s="161" t="s">
        <v>2736</v>
      </c>
      <c r="C145" s="192" t="s">
        <v>2737</v>
      </c>
      <c r="D145" s="173" t="s">
        <v>2368</v>
      </c>
      <c r="E145" s="161" t="s">
        <v>2738</v>
      </c>
      <c r="F145" s="188" t="s">
        <v>60</v>
      </c>
      <c r="G145" s="174">
        <v>10</v>
      </c>
      <c r="H145" s="192" t="s">
        <v>2739</v>
      </c>
      <c r="I145" s="185" t="s">
        <v>2347</v>
      </c>
      <c r="J145" s="193" t="s">
        <v>2740</v>
      </c>
      <c r="K145" s="194" t="s">
        <v>2741</v>
      </c>
      <c r="L145" s="90" t="s">
        <v>2742</v>
      </c>
      <c r="M145" s="90"/>
      <c r="N145" s="90"/>
      <c r="O145" s="90"/>
      <c r="P145" s="90"/>
      <c r="Q145" s="90"/>
      <c r="R145" s="90"/>
      <c r="S145" s="90"/>
      <c r="T145" s="90"/>
      <c r="U145" s="90"/>
      <c r="V145" s="90"/>
      <c r="W145" s="90"/>
    </row>
    <row r="146" spans="1:23" ht="126">
      <c r="A146" s="161">
        <v>143</v>
      </c>
      <c r="B146" s="161" t="s">
        <v>2743</v>
      </c>
      <c r="C146" s="161" t="s">
        <v>2745</v>
      </c>
      <c r="D146" s="173" t="s">
        <v>2368</v>
      </c>
      <c r="E146" s="161" t="s">
        <v>2746</v>
      </c>
      <c r="F146" s="161" t="s">
        <v>60</v>
      </c>
      <c r="G146" s="174">
        <v>5</v>
      </c>
      <c r="H146" s="161" t="s">
        <v>2747</v>
      </c>
      <c r="I146" s="185" t="s">
        <v>2043</v>
      </c>
      <c r="J146" s="161" t="s">
        <v>2748</v>
      </c>
      <c r="K146" s="176" t="s">
        <v>2749</v>
      </c>
      <c r="L146" s="90"/>
      <c r="M146" s="90"/>
      <c r="N146" s="90"/>
      <c r="O146" s="90"/>
      <c r="P146" s="90"/>
      <c r="Q146" s="90"/>
      <c r="R146" s="90"/>
      <c r="S146" s="90"/>
      <c r="T146" s="90"/>
      <c r="U146" s="90"/>
      <c r="V146" s="90"/>
      <c r="W146" s="90"/>
    </row>
    <row r="147" spans="1:23" ht="110.25">
      <c r="A147" s="161">
        <v>144</v>
      </c>
      <c r="B147" s="161" t="s">
        <v>2750</v>
      </c>
      <c r="C147" s="161" t="s">
        <v>2752</v>
      </c>
      <c r="D147" s="173" t="s">
        <v>2368</v>
      </c>
      <c r="E147" s="161" t="s">
        <v>2753</v>
      </c>
      <c r="F147" s="161" t="s">
        <v>60</v>
      </c>
      <c r="G147" s="174">
        <v>5</v>
      </c>
      <c r="H147" s="175" t="s">
        <v>2754</v>
      </c>
      <c r="I147" s="185" t="s">
        <v>2043</v>
      </c>
      <c r="J147" s="161" t="s">
        <v>2755</v>
      </c>
      <c r="K147" s="173" t="s">
        <v>2756</v>
      </c>
      <c r="L147" s="90"/>
      <c r="M147" s="90"/>
      <c r="N147" s="90"/>
      <c r="O147" s="90"/>
      <c r="P147" s="90"/>
      <c r="Q147" s="90"/>
      <c r="R147" s="90"/>
      <c r="S147" s="90"/>
      <c r="T147" s="90"/>
      <c r="U147" s="90"/>
      <c r="V147" s="90"/>
      <c r="W147" s="90"/>
    </row>
    <row r="148" spans="1:23" ht="110.25">
      <c r="A148" s="161">
        <v>145</v>
      </c>
      <c r="B148" s="161" t="s">
        <v>2757</v>
      </c>
      <c r="C148" s="161" t="s">
        <v>2759</v>
      </c>
      <c r="D148" s="173" t="s">
        <v>2368</v>
      </c>
      <c r="E148" s="161" t="s">
        <v>2760</v>
      </c>
      <c r="F148" s="161" t="s">
        <v>60</v>
      </c>
      <c r="G148" s="174">
        <v>10</v>
      </c>
      <c r="H148" s="175" t="s">
        <v>2761</v>
      </c>
      <c r="I148" s="185" t="s">
        <v>2043</v>
      </c>
      <c r="J148" s="161" t="s">
        <v>2762</v>
      </c>
      <c r="K148" s="173" t="s">
        <v>2763</v>
      </c>
      <c r="L148" s="90"/>
      <c r="M148" s="90"/>
      <c r="N148" s="90"/>
      <c r="O148" s="90"/>
      <c r="P148" s="90"/>
      <c r="Q148" s="90"/>
      <c r="R148" s="90"/>
      <c r="S148" s="90"/>
      <c r="T148" s="90"/>
      <c r="U148" s="90"/>
      <c r="V148" s="90"/>
      <c r="W148" s="90"/>
    </row>
    <row r="149" spans="1:23" ht="94.5">
      <c r="A149" s="161">
        <v>146</v>
      </c>
      <c r="B149" s="161" t="s">
        <v>2764</v>
      </c>
      <c r="C149" s="161" t="s">
        <v>2766</v>
      </c>
      <c r="D149" s="173" t="s">
        <v>2368</v>
      </c>
      <c r="E149" s="161" t="s">
        <v>2767</v>
      </c>
      <c r="F149" s="161" t="s">
        <v>60</v>
      </c>
      <c r="G149" s="174">
        <v>10</v>
      </c>
      <c r="H149" s="161" t="s">
        <v>2766</v>
      </c>
      <c r="I149" s="185" t="s">
        <v>2043</v>
      </c>
      <c r="J149" s="161" t="s">
        <v>2768</v>
      </c>
      <c r="K149" s="173" t="s">
        <v>2769</v>
      </c>
      <c r="L149" s="90"/>
      <c r="M149" s="90"/>
      <c r="N149" s="90"/>
      <c r="O149" s="90"/>
      <c r="P149" s="90"/>
      <c r="Q149" s="90"/>
      <c r="R149" s="90"/>
      <c r="S149" s="90"/>
      <c r="T149" s="90"/>
      <c r="U149" s="90"/>
      <c r="V149" s="90"/>
      <c r="W149" s="90"/>
    </row>
    <row r="150" spans="1:23" ht="110.25">
      <c r="A150" s="161">
        <v>147</v>
      </c>
      <c r="B150" s="161" t="s">
        <v>2770</v>
      </c>
      <c r="C150" s="161" t="s">
        <v>2772</v>
      </c>
      <c r="D150" s="173" t="s">
        <v>2368</v>
      </c>
      <c r="E150" s="161" t="s">
        <v>2773</v>
      </c>
      <c r="F150" s="161" t="s">
        <v>141</v>
      </c>
      <c r="G150" s="174">
        <v>15</v>
      </c>
      <c r="H150" s="175" t="s">
        <v>2774</v>
      </c>
      <c r="I150" s="185" t="s">
        <v>2043</v>
      </c>
      <c r="J150" s="161" t="s">
        <v>2775</v>
      </c>
      <c r="K150" s="173" t="s">
        <v>2776</v>
      </c>
      <c r="L150" s="90"/>
      <c r="M150" s="90"/>
      <c r="N150" s="90"/>
      <c r="O150" s="90"/>
      <c r="P150" s="90"/>
      <c r="Q150" s="90"/>
      <c r="R150" s="90"/>
      <c r="S150" s="90"/>
      <c r="T150" s="90"/>
      <c r="U150" s="90"/>
      <c r="V150" s="90"/>
      <c r="W150" s="90"/>
    </row>
    <row r="151" spans="1:23" ht="110.25">
      <c r="A151" s="161">
        <v>148</v>
      </c>
      <c r="B151" s="161" t="s">
        <v>2777</v>
      </c>
      <c r="C151" s="161" t="s">
        <v>2779</v>
      </c>
      <c r="D151" s="173" t="s">
        <v>2368</v>
      </c>
      <c r="E151" s="161" t="s">
        <v>2780</v>
      </c>
      <c r="F151" s="161" t="s">
        <v>60</v>
      </c>
      <c r="G151" s="174">
        <v>20</v>
      </c>
      <c r="H151" s="175" t="s">
        <v>2754</v>
      </c>
      <c r="I151" s="185" t="s">
        <v>2043</v>
      </c>
      <c r="J151" s="161" t="s">
        <v>2755</v>
      </c>
      <c r="K151" s="173" t="s">
        <v>2781</v>
      </c>
      <c r="L151" s="90"/>
      <c r="M151" s="90"/>
      <c r="N151" s="90"/>
      <c r="O151" s="90"/>
      <c r="P151" s="90"/>
      <c r="Q151" s="90"/>
      <c r="R151" s="90"/>
      <c r="S151" s="90"/>
      <c r="T151" s="90"/>
      <c r="U151" s="90"/>
      <c r="V151" s="90"/>
      <c r="W151" s="90"/>
    </row>
    <row r="152" spans="1:23" ht="94.5">
      <c r="A152" s="161">
        <v>149</v>
      </c>
      <c r="B152" s="143" t="s">
        <v>2782</v>
      </c>
      <c r="C152" s="143" t="s">
        <v>2784</v>
      </c>
      <c r="D152" s="173" t="s">
        <v>2368</v>
      </c>
      <c r="E152" s="143" t="s">
        <v>2785</v>
      </c>
      <c r="F152" s="143" t="s">
        <v>60</v>
      </c>
      <c r="G152" s="204">
        <v>12</v>
      </c>
      <c r="H152" s="205" t="s">
        <v>2761</v>
      </c>
      <c r="I152" s="156" t="s">
        <v>2043</v>
      </c>
      <c r="J152" s="143" t="s">
        <v>2762</v>
      </c>
      <c r="K152" s="143" t="s">
        <v>2786</v>
      </c>
      <c r="L152" s="112"/>
      <c r="M152" s="112"/>
      <c r="N152" s="112"/>
      <c r="O152" s="112"/>
      <c r="P152" s="112"/>
      <c r="Q152" s="112"/>
      <c r="R152" s="112"/>
      <c r="S152" s="112"/>
      <c r="T152" s="112"/>
      <c r="U152" s="112"/>
      <c r="V152" s="112"/>
      <c r="W152" s="112"/>
    </row>
    <row r="153" spans="1:23" ht="94.5">
      <c r="A153" s="161">
        <v>150</v>
      </c>
      <c r="B153" s="161" t="s">
        <v>2787</v>
      </c>
      <c r="C153" s="161" t="s">
        <v>2789</v>
      </c>
      <c r="D153" s="173" t="s">
        <v>2368</v>
      </c>
      <c r="E153" s="161" t="s">
        <v>2790</v>
      </c>
      <c r="F153" s="161" t="s">
        <v>60</v>
      </c>
      <c r="G153" s="174">
        <v>18</v>
      </c>
      <c r="H153" s="161" t="s">
        <v>2789</v>
      </c>
      <c r="I153" s="185" t="s">
        <v>2043</v>
      </c>
      <c r="J153" s="161" t="s">
        <v>2748</v>
      </c>
      <c r="K153" s="176" t="s">
        <v>2791</v>
      </c>
      <c r="L153" s="90"/>
      <c r="M153" s="90"/>
      <c r="N153" s="90"/>
      <c r="O153" s="90"/>
      <c r="P153" s="90"/>
      <c r="Q153" s="90"/>
      <c r="R153" s="90"/>
      <c r="S153" s="90"/>
      <c r="T153" s="90"/>
      <c r="U153" s="90"/>
      <c r="V153" s="90"/>
      <c r="W153" s="90"/>
    </row>
    <row r="154" spans="1:23" ht="126">
      <c r="A154" s="161">
        <v>151</v>
      </c>
      <c r="B154" s="161" t="s">
        <v>2792</v>
      </c>
      <c r="C154" s="161" t="s">
        <v>2794</v>
      </c>
      <c r="D154" s="173" t="s">
        <v>2368</v>
      </c>
      <c r="E154" s="161" t="s">
        <v>2795</v>
      </c>
      <c r="F154" s="161" t="s">
        <v>60</v>
      </c>
      <c r="G154" s="174">
        <v>4</v>
      </c>
      <c r="H154" s="161" t="s">
        <v>2794</v>
      </c>
      <c r="I154" s="185" t="s">
        <v>2043</v>
      </c>
      <c r="J154" s="161" t="s">
        <v>2796</v>
      </c>
      <c r="K154" s="173" t="s">
        <v>2797</v>
      </c>
      <c r="L154" s="90"/>
      <c r="M154" s="90"/>
      <c r="N154" s="90"/>
      <c r="O154" s="90"/>
      <c r="P154" s="90"/>
      <c r="Q154" s="90"/>
      <c r="R154" s="90"/>
      <c r="S154" s="90"/>
      <c r="T154" s="90"/>
      <c r="U154" s="90"/>
      <c r="V154" s="90"/>
      <c r="W154" s="90"/>
    </row>
    <row r="155" spans="1:23" ht="110.25">
      <c r="A155" s="161">
        <v>152</v>
      </c>
      <c r="B155" s="161" t="s">
        <v>2798</v>
      </c>
      <c r="C155" s="161" t="s">
        <v>2800</v>
      </c>
      <c r="D155" s="173" t="s">
        <v>2368</v>
      </c>
      <c r="E155" s="161" t="s">
        <v>2801</v>
      </c>
      <c r="F155" s="161" t="s">
        <v>60</v>
      </c>
      <c r="G155" s="174">
        <v>5</v>
      </c>
      <c r="H155" s="161" t="s">
        <v>2802</v>
      </c>
      <c r="I155" s="185" t="s">
        <v>2043</v>
      </c>
      <c r="J155" s="176" t="s">
        <v>2803</v>
      </c>
      <c r="K155" s="176" t="s">
        <v>2804</v>
      </c>
      <c r="L155" s="90"/>
      <c r="M155" s="90"/>
      <c r="N155" s="90"/>
      <c r="O155" s="90"/>
      <c r="P155" s="90"/>
      <c r="Q155" s="90"/>
      <c r="R155" s="90"/>
      <c r="S155" s="90"/>
      <c r="T155" s="90"/>
      <c r="U155" s="90"/>
      <c r="V155" s="90"/>
      <c r="W155" s="90"/>
    </row>
    <row r="156" spans="1:23" ht="94.5">
      <c r="A156" s="161">
        <v>153</v>
      </c>
      <c r="B156" s="161" t="s">
        <v>2805</v>
      </c>
      <c r="C156" s="161" t="s">
        <v>2807</v>
      </c>
      <c r="D156" s="173" t="s">
        <v>2368</v>
      </c>
      <c r="E156" s="161" t="s">
        <v>2808</v>
      </c>
      <c r="F156" s="161" t="s">
        <v>60</v>
      </c>
      <c r="G156" s="174">
        <v>10</v>
      </c>
      <c r="H156" s="161" t="s">
        <v>2807</v>
      </c>
      <c r="I156" s="185" t="s">
        <v>2043</v>
      </c>
      <c r="J156" s="161" t="s">
        <v>2796</v>
      </c>
      <c r="K156" s="173" t="s">
        <v>2809</v>
      </c>
      <c r="L156" s="90"/>
      <c r="M156" s="90"/>
      <c r="N156" s="90"/>
      <c r="O156" s="90"/>
      <c r="P156" s="90"/>
      <c r="Q156" s="90"/>
      <c r="R156" s="90"/>
      <c r="S156" s="90"/>
      <c r="T156" s="90"/>
      <c r="U156" s="90"/>
      <c r="V156" s="90"/>
      <c r="W156" s="90"/>
    </row>
    <row r="157" spans="1:23" ht="94.5">
      <c r="A157" s="161">
        <v>154</v>
      </c>
      <c r="B157" s="161" t="s">
        <v>2810</v>
      </c>
      <c r="C157" s="161" t="s">
        <v>2812</v>
      </c>
      <c r="D157" s="173" t="s">
        <v>2368</v>
      </c>
      <c r="E157" s="161" t="s">
        <v>2813</v>
      </c>
      <c r="F157" s="161" t="s">
        <v>60</v>
      </c>
      <c r="G157" s="174">
        <v>10</v>
      </c>
      <c r="H157" s="161" t="s">
        <v>2814</v>
      </c>
      <c r="I157" s="185" t="s">
        <v>2043</v>
      </c>
      <c r="J157" s="161" t="s">
        <v>2796</v>
      </c>
      <c r="K157" s="178" t="s">
        <v>2815</v>
      </c>
      <c r="L157" s="90"/>
      <c r="M157" s="90"/>
      <c r="N157" s="90"/>
      <c r="O157" s="90"/>
      <c r="P157" s="90"/>
      <c r="Q157" s="90"/>
      <c r="R157" s="90"/>
      <c r="S157" s="90"/>
      <c r="T157" s="90"/>
      <c r="U157" s="90"/>
      <c r="V157" s="90"/>
      <c r="W157" s="90"/>
    </row>
    <row r="158" spans="1:23" ht="94.5">
      <c r="A158" s="161">
        <v>155</v>
      </c>
      <c r="B158" s="161" t="s">
        <v>2816</v>
      </c>
      <c r="C158" s="161" t="s">
        <v>2818</v>
      </c>
      <c r="D158" s="173" t="s">
        <v>2368</v>
      </c>
      <c r="E158" s="161" t="s">
        <v>2819</v>
      </c>
      <c r="F158" s="161" t="s">
        <v>60</v>
      </c>
      <c r="G158" s="174">
        <v>10</v>
      </c>
      <c r="H158" s="175" t="s">
        <v>2820</v>
      </c>
      <c r="I158" s="161" t="s">
        <v>2043</v>
      </c>
      <c r="J158" s="161" t="s">
        <v>2371</v>
      </c>
      <c r="K158" s="173" t="s">
        <v>2821</v>
      </c>
      <c r="L158" s="90"/>
      <c r="M158" s="90"/>
      <c r="N158" s="90"/>
      <c r="O158" s="90"/>
      <c r="P158" s="90"/>
      <c r="Q158" s="90"/>
      <c r="R158" s="90"/>
      <c r="S158" s="90"/>
      <c r="T158" s="90"/>
      <c r="U158" s="90"/>
      <c r="V158" s="90"/>
      <c r="W158" s="90"/>
    </row>
    <row r="159" spans="1:23" ht="78.75">
      <c r="A159" s="161">
        <v>156</v>
      </c>
      <c r="B159" s="161" t="s">
        <v>2822</v>
      </c>
      <c r="C159" s="161" t="s">
        <v>2824</v>
      </c>
      <c r="D159" s="173" t="s">
        <v>2368</v>
      </c>
      <c r="E159" s="161" t="s">
        <v>2825</v>
      </c>
      <c r="F159" s="161" t="s">
        <v>60</v>
      </c>
      <c r="G159" s="174">
        <v>5</v>
      </c>
      <c r="H159" s="175" t="s">
        <v>2826</v>
      </c>
      <c r="I159" s="161" t="s">
        <v>2043</v>
      </c>
      <c r="J159" s="161" t="s">
        <v>2827</v>
      </c>
      <c r="K159" s="173" t="s">
        <v>2828</v>
      </c>
      <c r="L159" s="90"/>
      <c r="M159" s="90"/>
      <c r="N159" s="90"/>
      <c r="O159" s="90"/>
      <c r="P159" s="90"/>
      <c r="Q159" s="90"/>
      <c r="R159" s="90"/>
      <c r="S159" s="90"/>
      <c r="T159" s="90"/>
      <c r="U159" s="90"/>
      <c r="V159" s="90"/>
      <c r="W159" s="90"/>
    </row>
    <row r="160" spans="1:23" ht="110.25">
      <c r="A160" s="161">
        <v>157</v>
      </c>
      <c r="B160" s="161" t="s">
        <v>2829</v>
      </c>
      <c r="C160" s="161" t="s">
        <v>2831</v>
      </c>
      <c r="D160" s="173" t="s">
        <v>2368</v>
      </c>
      <c r="E160" s="161" t="s">
        <v>2832</v>
      </c>
      <c r="F160" s="161" t="s">
        <v>60</v>
      </c>
      <c r="G160" s="174">
        <v>12</v>
      </c>
      <c r="H160" s="161" t="s">
        <v>2833</v>
      </c>
      <c r="I160" s="185" t="s">
        <v>2043</v>
      </c>
      <c r="J160" s="161" t="s">
        <v>2796</v>
      </c>
      <c r="K160" s="173" t="s">
        <v>2834</v>
      </c>
      <c r="L160" s="90"/>
      <c r="M160" s="90"/>
      <c r="N160" s="90"/>
      <c r="O160" s="90"/>
      <c r="P160" s="90"/>
      <c r="Q160" s="90"/>
      <c r="R160" s="90"/>
      <c r="S160" s="90"/>
      <c r="T160" s="90"/>
      <c r="U160" s="90"/>
      <c r="V160" s="90"/>
      <c r="W160" s="90"/>
    </row>
    <row r="161" spans="1:23" ht="63">
      <c r="A161" s="161">
        <v>158</v>
      </c>
      <c r="B161" s="161" t="s">
        <v>2835</v>
      </c>
      <c r="C161" s="161" t="s">
        <v>2837</v>
      </c>
      <c r="D161" s="173" t="s">
        <v>2368</v>
      </c>
      <c r="E161" s="161" t="s">
        <v>2838</v>
      </c>
      <c r="F161" s="161" t="s">
        <v>60</v>
      </c>
      <c r="G161" s="174">
        <v>4</v>
      </c>
      <c r="H161" s="175" t="s">
        <v>2839</v>
      </c>
      <c r="I161" s="161" t="s">
        <v>2043</v>
      </c>
      <c r="J161" s="161" t="s">
        <v>2371</v>
      </c>
      <c r="K161" s="173" t="s">
        <v>2840</v>
      </c>
      <c r="L161" s="90"/>
      <c r="M161" s="90"/>
      <c r="N161" s="90"/>
      <c r="O161" s="90"/>
      <c r="P161" s="90"/>
      <c r="Q161" s="90"/>
      <c r="R161" s="90"/>
      <c r="S161" s="90"/>
      <c r="T161" s="90"/>
      <c r="U161" s="90"/>
      <c r="V161" s="90"/>
      <c r="W161" s="90"/>
    </row>
    <row r="162" spans="1:23" ht="63.75" thickBot="1">
      <c r="A162" s="161">
        <v>159</v>
      </c>
      <c r="B162" s="161" t="s">
        <v>2841</v>
      </c>
      <c r="C162" s="161" t="s">
        <v>2843</v>
      </c>
      <c r="D162" s="173" t="s">
        <v>2368</v>
      </c>
      <c r="E162" s="161" t="s">
        <v>2844</v>
      </c>
      <c r="F162" s="161" t="s">
        <v>60</v>
      </c>
      <c r="G162" s="174">
        <v>10</v>
      </c>
      <c r="H162" s="161" t="s">
        <v>2845</v>
      </c>
      <c r="I162" s="185" t="s">
        <v>2043</v>
      </c>
      <c r="J162" s="161" t="s">
        <v>2796</v>
      </c>
      <c r="K162" s="173" t="s">
        <v>2846</v>
      </c>
      <c r="L162" s="90"/>
      <c r="M162" s="90"/>
      <c r="N162" s="90"/>
      <c r="O162" s="90"/>
      <c r="P162" s="90"/>
      <c r="Q162" s="90"/>
      <c r="R162" s="90"/>
      <c r="S162" s="90"/>
      <c r="T162" s="90"/>
      <c r="U162" s="90"/>
      <c r="V162" s="90"/>
      <c r="W162" s="90"/>
    </row>
    <row r="163" spans="1:23" ht="166.5" thickBot="1">
      <c r="A163" s="161">
        <v>160</v>
      </c>
      <c r="B163" s="161" t="s">
        <v>2847</v>
      </c>
      <c r="C163" s="161" t="s">
        <v>2849</v>
      </c>
      <c r="D163" s="173" t="s">
        <v>2368</v>
      </c>
      <c r="E163" s="161" t="s">
        <v>2850</v>
      </c>
      <c r="F163" s="161" t="s">
        <v>60</v>
      </c>
      <c r="G163" s="174">
        <v>50</v>
      </c>
      <c r="H163" s="161" t="s">
        <v>2851</v>
      </c>
      <c r="I163" s="185" t="s">
        <v>1520</v>
      </c>
      <c r="J163" s="161" t="s">
        <v>2852</v>
      </c>
      <c r="K163" s="173" t="s">
        <v>2853</v>
      </c>
      <c r="L163" s="2" t="s">
        <v>1888</v>
      </c>
      <c r="M163" s="1" t="s">
        <v>1889</v>
      </c>
      <c r="N163" s="3" t="s">
        <v>2854</v>
      </c>
      <c r="O163" s="92" t="s">
        <v>2855</v>
      </c>
      <c r="P163" s="92" t="s">
        <v>2231</v>
      </c>
      <c r="Q163" s="92" t="s">
        <v>2856</v>
      </c>
      <c r="R163" s="92" t="s">
        <v>2233</v>
      </c>
      <c r="S163" s="93">
        <v>15960</v>
      </c>
      <c r="T163" s="94" t="s">
        <v>2523</v>
      </c>
      <c r="U163" s="92" t="s">
        <v>2524</v>
      </c>
      <c r="V163" s="90"/>
      <c r="W163" s="90"/>
    </row>
    <row r="164" spans="1:23" ht="63.75" thickBot="1">
      <c r="A164" s="161">
        <v>161</v>
      </c>
      <c r="B164" s="161" t="s">
        <v>2857</v>
      </c>
      <c r="C164" s="161" t="s">
        <v>2859</v>
      </c>
      <c r="D164" s="173" t="s">
        <v>2860</v>
      </c>
      <c r="E164" s="161" t="s">
        <v>2861</v>
      </c>
      <c r="F164" s="161" t="s">
        <v>60</v>
      </c>
      <c r="G164" s="174">
        <v>300</v>
      </c>
      <c r="H164" s="161" t="s">
        <v>2859</v>
      </c>
      <c r="I164" s="185" t="s">
        <v>566</v>
      </c>
      <c r="J164" s="161" t="s">
        <v>2862</v>
      </c>
      <c r="K164" s="161" t="s">
        <v>2863</v>
      </c>
      <c r="L164" s="90"/>
      <c r="M164" s="90"/>
      <c r="N164" s="90"/>
      <c r="O164" s="90"/>
      <c r="P164" s="90"/>
      <c r="Q164" s="90"/>
      <c r="R164" s="90"/>
      <c r="S164" s="90"/>
      <c r="T164" s="90"/>
      <c r="U164" s="90"/>
      <c r="V164" s="90"/>
      <c r="W164" s="90"/>
    </row>
    <row r="165" spans="1:23" ht="166.5" thickBot="1">
      <c r="A165" s="161">
        <v>162</v>
      </c>
      <c r="B165" s="161" t="s">
        <v>2864</v>
      </c>
      <c r="C165" s="161" t="s">
        <v>2866</v>
      </c>
      <c r="D165" s="173" t="s">
        <v>2616</v>
      </c>
      <c r="E165" s="161" t="s">
        <v>2867</v>
      </c>
      <c r="F165" s="161" t="s">
        <v>60</v>
      </c>
      <c r="G165" s="174">
        <v>2000</v>
      </c>
      <c r="H165" s="161" t="s">
        <v>2868</v>
      </c>
      <c r="I165" s="185" t="s">
        <v>566</v>
      </c>
      <c r="J165" s="161" t="s">
        <v>2869</v>
      </c>
      <c r="K165" s="176" t="s">
        <v>2870</v>
      </c>
      <c r="L165" s="2" t="s">
        <v>2871</v>
      </c>
      <c r="M165" s="1" t="s">
        <v>2872</v>
      </c>
      <c r="N165" s="3" t="s">
        <v>2873</v>
      </c>
      <c r="O165" s="92" t="s">
        <v>2874</v>
      </c>
      <c r="P165" s="92" t="s">
        <v>1962</v>
      </c>
      <c r="Q165" s="92" t="s">
        <v>2875</v>
      </c>
      <c r="R165" s="92" t="s">
        <v>2876</v>
      </c>
      <c r="S165" s="93">
        <v>347</v>
      </c>
      <c r="T165" s="94" t="s">
        <v>2523</v>
      </c>
      <c r="U165" s="92" t="s">
        <v>2524</v>
      </c>
      <c r="V165" s="90"/>
      <c r="W165" s="90"/>
    </row>
    <row r="166" spans="1:23" ht="95.25" thickBot="1">
      <c r="A166" s="161">
        <v>163</v>
      </c>
      <c r="B166" s="161" t="s">
        <v>2877</v>
      </c>
      <c r="C166" s="161" t="s">
        <v>2879</v>
      </c>
      <c r="D166" s="173" t="s">
        <v>2616</v>
      </c>
      <c r="E166" s="206" t="s">
        <v>2880</v>
      </c>
      <c r="F166" s="161" t="s">
        <v>60</v>
      </c>
      <c r="G166" s="174">
        <v>1000</v>
      </c>
      <c r="H166" s="175" t="s">
        <v>2881</v>
      </c>
      <c r="I166" s="161" t="s">
        <v>566</v>
      </c>
      <c r="J166" s="161" t="s">
        <v>1603</v>
      </c>
      <c r="K166" s="161" t="s">
        <v>2882</v>
      </c>
      <c r="L166" s="90"/>
      <c r="M166" s="90"/>
      <c r="N166" s="90"/>
      <c r="O166" s="90"/>
      <c r="P166" s="90"/>
      <c r="Q166" s="90"/>
      <c r="R166" s="90"/>
      <c r="S166" s="90"/>
      <c r="T166" s="90"/>
      <c r="U166" s="90"/>
      <c r="V166" s="90"/>
      <c r="W166" s="90"/>
    </row>
    <row r="167" spans="1:23" ht="126.75" thickBot="1">
      <c r="A167" s="161">
        <v>164</v>
      </c>
      <c r="B167" s="161" t="s">
        <v>2883</v>
      </c>
      <c r="C167" s="161" t="s">
        <v>2885</v>
      </c>
      <c r="D167" s="173" t="s">
        <v>2616</v>
      </c>
      <c r="E167" s="161" t="s">
        <v>2886</v>
      </c>
      <c r="F167" s="161" t="s">
        <v>60</v>
      </c>
      <c r="G167" s="174">
        <v>3000</v>
      </c>
      <c r="H167" s="161" t="s">
        <v>2887</v>
      </c>
      <c r="I167" s="185" t="s">
        <v>566</v>
      </c>
      <c r="J167" s="161" t="s">
        <v>2869</v>
      </c>
      <c r="K167" s="161" t="s">
        <v>2888</v>
      </c>
      <c r="L167" s="2" t="s">
        <v>2889</v>
      </c>
      <c r="M167" s="1" t="s">
        <v>2890</v>
      </c>
      <c r="N167" s="3" t="s">
        <v>2891</v>
      </c>
      <c r="O167" s="90"/>
      <c r="P167" s="90"/>
      <c r="Q167" s="90"/>
      <c r="R167" s="90"/>
      <c r="S167" s="90"/>
      <c r="T167" s="90"/>
      <c r="U167" s="90"/>
      <c r="V167" s="90"/>
      <c r="W167" s="90"/>
    </row>
    <row r="168" spans="1:23" ht="79.5" thickBot="1">
      <c r="A168" s="161">
        <v>165</v>
      </c>
      <c r="B168" s="161" t="s">
        <v>2892</v>
      </c>
      <c r="C168" s="161" t="s">
        <v>2894</v>
      </c>
      <c r="D168" s="173" t="s">
        <v>2895</v>
      </c>
      <c r="E168" s="161" t="s">
        <v>2896</v>
      </c>
      <c r="F168" s="161" t="s">
        <v>60</v>
      </c>
      <c r="G168" s="174">
        <v>1200</v>
      </c>
      <c r="H168" s="175" t="s">
        <v>2897</v>
      </c>
      <c r="I168" s="161" t="s">
        <v>1520</v>
      </c>
      <c r="J168" s="161" t="s">
        <v>2661</v>
      </c>
      <c r="K168" s="183" t="s">
        <v>2898</v>
      </c>
      <c r="L168" s="2" t="s">
        <v>2899</v>
      </c>
      <c r="M168" s="1">
        <v>9018</v>
      </c>
      <c r="N168" s="1"/>
      <c r="O168" s="1"/>
      <c r="P168" s="1"/>
      <c r="Q168" s="1"/>
      <c r="R168" s="1">
        <v>18</v>
      </c>
      <c r="S168" s="1" t="s">
        <v>2900</v>
      </c>
      <c r="T168" s="1" t="s">
        <v>2647</v>
      </c>
      <c r="U168" s="1" t="s">
        <v>2648</v>
      </c>
      <c r="V168" s="3" t="s">
        <v>2649</v>
      </c>
      <c r="W168" s="90"/>
    </row>
    <row r="169" spans="1:23" ht="94.5">
      <c r="A169" s="161">
        <v>166</v>
      </c>
      <c r="B169" s="161" t="s">
        <v>2901</v>
      </c>
      <c r="C169" s="161" t="s">
        <v>2903</v>
      </c>
      <c r="D169" s="173" t="s">
        <v>2895</v>
      </c>
      <c r="E169" s="161" t="s">
        <v>2904</v>
      </c>
      <c r="F169" s="161" t="s">
        <v>60</v>
      </c>
      <c r="G169" s="174">
        <v>200</v>
      </c>
      <c r="H169" s="175" t="s">
        <v>2905</v>
      </c>
      <c r="I169" s="161" t="s">
        <v>1520</v>
      </c>
      <c r="J169" s="161" t="s">
        <v>2906</v>
      </c>
      <c r="K169" s="194" t="s">
        <v>2907</v>
      </c>
      <c r="L169" s="90"/>
      <c r="M169" s="90"/>
      <c r="N169" s="90"/>
      <c r="O169" s="90"/>
      <c r="P169" s="90"/>
      <c r="Q169" s="90"/>
      <c r="R169" s="90"/>
      <c r="S169" s="90"/>
      <c r="T169" s="90"/>
      <c r="U169" s="90"/>
      <c r="V169" s="90"/>
      <c r="W169" s="90"/>
    </row>
    <row r="170" spans="1:23" ht="79.5" thickBot="1">
      <c r="A170" s="161">
        <v>167</v>
      </c>
      <c r="B170" s="161" t="s">
        <v>2908</v>
      </c>
      <c r="C170" s="161" t="s">
        <v>2910</v>
      </c>
      <c r="D170" s="173" t="s">
        <v>2911</v>
      </c>
      <c r="E170" s="161" t="s">
        <v>2912</v>
      </c>
      <c r="F170" s="161" t="s">
        <v>60</v>
      </c>
      <c r="G170" s="174">
        <v>1000</v>
      </c>
      <c r="H170" s="175" t="s">
        <v>2913</v>
      </c>
      <c r="I170" s="161" t="s">
        <v>566</v>
      </c>
      <c r="J170" s="161" t="s">
        <v>1603</v>
      </c>
      <c r="K170" s="176" t="s">
        <v>2888</v>
      </c>
      <c r="L170" s="90"/>
      <c r="M170" s="90"/>
      <c r="N170" s="90"/>
      <c r="O170" s="90"/>
      <c r="P170" s="90"/>
      <c r="Q170" s="90"/>
      <c r="R170" s="90"/>
      <c r="S170" s="90"/>
      <c r="T170" s="90"/>
      <c r="U170" s="90"/>
      <c r="V170" s="90"/>
      <c r="W170" s="90"/>
    </row>
    <row r="171" spans="1:23" ht="48" thickBot="1">
      <c r="A171" s="161">
        <v>168</v>
      </c>
      <c r="B171" s="161" t="s">
        <v>2914</v>
      </c>
      <c r="C171" s="161" t="s">
        <v>2916</v>
      </c>
      <c r="D171" s="173" t="s">
        <v>2917</v>
      </c>
      <c r="E171" s="161" t="s">
        <v>2918</v>
      </c>
      <c r="F171" s="161" t="s">
        <v>2919</v>
      </c>
      <c r="G171" s="174">
        <v>1000</v>
      </c>
      <c r="H171" s="161" t="s">
        <v>2920</v>
      </c>
      <c r="I171" s="185" t="s">
        <v>1978</v>
      </c>
      <c r="J171" s="161" t="s">
        <v>2921</v>
      </c>
      <c r="K171" s="176" t="s">
        <v>2922</v>
      </c>
      <c r="L171" s="2" t="s">
        <v>2923</v>
      </c>
      <c r="M171" s="1" t="s">
        <v>2924</v>
      </c>
      <c r="N171" s="3" t="s">
        <v>2925</v>
      </c>
      <c r="O171" s="90"/>
      <c r="P171" s="90"/>
      <c r="Q171" s="90"/>
      <c r="R171" s="90"/>
      <c r="S171" s="90"/>
      <c r="T171" s="90"/>
      <c r="U171" s="90"/>
      <c r="V171" s="90"/>
      <c r="W171" s="90"/>
    </row>
    <row r="172" spans="1:23" ht="63">
      <c r="A172" s="161">
        <v>169</v>
      </c>
      <c r="B172" s="161" t="s">
        <v>2926</v>
      </c>
      <c r="C172" s="161" t="s">
        <v>2928</v>
      </c>
      <c r="D172" s="173" t="s">
        <v>2917</v>
      </c>
      <c r="E172" s="161" t="s">
        <v>2929</v>
      </c>
      <c r="F172" s="161" t="s">
        <v>2919</v>
      </c>
      <c r="G172" s="174">
        <v>20000</v>
      </c>
      <c r="H172" s="175" t="s">
        <v>2930</v>
      </c>
      <c r="I172" s="161" t="s">
        <v>2931</v>
      </c>
      <c r="J172" s="161" t="s">
        <v>2931</v>
      </c>
      <c r="K172" s="202" t="s">
        <v>2932</v>
      </c>
      <c r="L172" s="90"/>
      <c r="M172" s="90"/>
      <c r="N172" s="90"/>
      <c r="O172" s="90"/>
      <c r="P172" s="90"/>
      <c r="Q172" s="90"/>
      <c r="R172" s="90"/>
      <c r="S172" s="90"/>
      <c r="T172" s="90"/>
      <c r="U172" s="90"/>
      <c r="V172" s="90"/>
      <c r="W172" s="90"/>
    </row>
    <row r="173" spans="1:23" ht="63">
      <c r="A173" s="161">
        <v>170</v>
      </c>
      <c r="B173" s="161" t="s">
        <v>2933</v>
      </c>
      <c r="C173" s="161" t="s">
        <v>2928</v>
      </c>
      <c r="D173" s="173" t="s">
        <v>2917</v>
      </c>
      <c r="E173" s="161" t="s">
        <v>2935</v>
      </c>
      <c r="F173" s="161" t="s">
        <v>2919</v>
      </c>
      <c r="G173" s="174">
        <v>20000</v>
      </c>
      <c r="H173" s="175" t="s">
        <v>2936</v>
      </c>
      <c r="I173" s="161" t="s">
        <v>2529</v>
      </c>
      <c r="J173" s="161" t="s">
        <v>2937</v>
      </c>
      <c r="K173" s="178" t="s">
        <v>2938</v>
      </c>
      <c r="L173" s="90"/>
      <c r="M173" s="90"/>
      <c r="N173" s="90"/>
      <c r="O173" s="90"/>
      <c r="P173" s="90"/>
      <c r="Q173" s="90"/>
      <c r="R173" s="90"/>
      <c r="S173" s="90"/>
      <c r="T173" s="90"/>
      <c r="U173" s="90"/>
      <c r="V173" s="90"/>
      <c r="W173" s="90"/>
    </row>
    <row r="174" spans="1:23" ht="63">
      <c r="A174" s="161">
        <v>171</v>
      </c>
      <c r="B174" s="161" t="s">
        <v>2939</v>
      </c>
      <c r="C174" s="161" t="s">
        <v>2928</v>
      </c>
      <c r="D174" s="173" t="s">
        <v>2917</v>
      </c>
      <c r="E174" s="161" t="s">
        <v>2941</v>
      </c>
      <c r="F174" s="161" t="s">
        <v>2919</v>
      </c>
      <c r="G174" s="174">
        <v>3000</v>
      </c>
      <c r="H174" s="175" t="s">
        <v>2942</v>
      </c>
      <c r="I174" s="161" t="s">
        <v>2529</v>
      </c>
      <c r="J174" s="161" t="s">
        <v>2937</v>
      </c>
      <c r="K174" s="178" t="s">
        <v>2943</v>
      </c>
      <c r="L174" s="90"/>
      <c r="M174" s="90"/>
      <c r="N174" s="90"/>
      <c r="O174" s="90"/>
      <c r="P174" s="90"/>
      <c r="Q174" s="90"/>
      <c r="R174" s="90"/>
      <c r="S174" s="90"/>
      <c r="T174" s="90"/>
      <c r="U174" s="90"/>
      <c r="V174" s="90"/>
      <c r="W174" s="90"/>
    </row>
    <row r="175" spans="1:23" ht="110.25">
      <c r="A175" s="161">
        <v>172</v>
      </c>
      <c r="B175" s="161" t="s">
        <v>2944</v>
      </c>
      <c r="C175" s="161" t="s">
        <v>2928</v>
      </c>
      <c r="D175" s="173" t="s">
        <v>2917</v>
      </c>
      <c r="E175" s="161" t="s">
        <v>2946</v>
      </c>
      <c r="F175" s="161" t="s">
        <v>2919</v>
      </c>
      <c r="G175" s="174">
        <v>3000</v>
      </c>
      <c r="H175" s="175" t="s">
        <v>2947</v>
      </c>
      <c r="I175" s="161" t="s">
        <v>1978</v>
      </c>
      <c r="J175" s="161" t="s">
        <v>2948</v>
      </c>
      <c r="K175" s="202" t="s">
        <v>2949</v>
      </c>
      <c r="L175" s="90"/>
      <c r="M175" s="90"/>
      <c r="N175" s="90"/>
      <c r="O175" s="90"/>
      <c r="P175" s="90"/>
      <c r="Q175" s="90"/>
      <c r="R175" s="90"/>
      <c r="S175" s="90"/>
      <c r="T175" s="90"/>
      <c r="U175" s="90"/>
      <c r="V175" s="90"/>
      <c r="W175" s="90"/>
    </row>
    <row r="176" spans="1:23" ht="94.5">
      <c r="A176" s="161">
        <v>173</v>
      </c>
      <c r="B176" s="161" t="s">
        <v>2950</v>
      </c>
      <c r="C176" s="161" t="s">
        <v>2928</v>
      </c>
      <c r="D176" s="173" t="s">
        <v>2917</v>
      </c>
      <c r="E176" s="161" t="s">
        <v>2952</v>
      </c>
      <c r="F176" s="161" t="s">
        <v>2919</v>
      </c>
      <c r="G176" s="174">
        <v>3000</v>
      </c>
      <c r="H176" s="175" t="s">
        <v>2953</v>
      </c>
      <c r="I176" s="161" t="s">
        <v>2529</v>
      </c>
      <c r="J176" s="161" t="s">
        <v>2954</v>
      </c>
      <c r="K176" s="178" t="s">
        <v>2955</v>
      </c>
      <c r="L176" s="90"/>
      <c r="M176" s="90"/>
      <c r="N176" s="90"/>
      <c r="O176" s="90"/>
      <c r="P176" s="90"/>
      <c r="Q176" s="90"/>
      <c r="R176" s="90"/>
      <c r="S176" s="90"/>
      <c r="T176" s="90"/>
      <c r="U176" s="90"/>
      <c r="V176" s="90"/>
      <c r="W176" s="90"/>
    </row>
    <row r="177" spans="1:23" ht="63.75" thickBot="1">
      <c r="A177" s="161">
        <v>174</v>
      </c>
      <c r="B177" s="161" t="s">
        <v>2956</v>
      </c>
      <c r="C177" s="161" t="s">
        <v>2928</v>
      </c>
      <c r="D177" s="173" t="s">
        <v>2917</v>
      </c>
      <c r="E177" s="161" t="s">
        <v>2958</v>
      </c>
      <c r="F177" s="161" t="s">
        <v>2919</v>
      </c>
      <c r="G177" s="174">
        <v>3000</v>
      </c>
      <c r="H177" s="175" t="s">
        <v>2959</v>
      </c>
      <c r="I177" s="161" t="s">
        <v>2529</v>
      </c>
      <c r="J177" s="161" t="s">
        <v>2960</v>
      </c>
      <c r="K177" s="178" t="s">
        <v>2961</v>
      </c>
      <c r="L177" s="90"/>
      <c r="M177" s="90"/>
      <c r="N177" s="90"/>
      <c r="O177" s="90"/>
      <c r="P177" s="90"/>
      <c r="Q177" s="90"/>
      <c r="R177" s="90"/>
      <c r="S177" s="90"/>
      <c r="T177" s="90"/>
      <c r="U177" s="90"/>
      <c r="V177" s="90"/>
      <c r="W177" s="90"/>
    </row>
    <row r="178" spans="1:23" ht="230.25" thickBot="1">
      <c r="A178" s="161">
        <v>175</v>
      </c>
      <c r="B178" s="161" t="s">
        <v>2962</v>
      </c>
      <c r="C178" s="161" t="s">
        <v>2964</v>
      </c>
      <c r="D178" s="173" t="s">
        <v>2965</v>
      </c>
      <c r="E178" s="161" t="s">
        <v>2966</v>
      </c>
      <c r="F178" s="161" t="s">
        <v>60</v>
      </c>
      <c r="G178" s="174">
        <v>500</v>
      </c>
      <c r="H178" s="161" t="s">
        <v>2967</v>
      </c>
      <c r="I178" s="185" t="s">
        <v>1520</v>
      </c>
      <c r="J178" s="161" t="s">
        <v>2968</v>
      </c>
      <c r="K178" s="183" t="s">
        <v>2969</v>
      </c>
      <c r="L178" s="2" t="s">
        <v>2970</v>
      </c>
      <c r="M178" s="1" t="s">
        <v>2971</v>
      </c>
      <c r="N178" s="3" t="s">
        <v>2972</v>
      </c>
      <c r="O178" s="92" t="s">
        <v>2973</v>
      </c>
      <c r="P178" s="92" t="s">
        <v>2231</v>
      </c>
      <c r="Q178" s="92" t="s">
        <v>2974</v>
      </c>
      <c r="R178" s="92" t="s">
        <v>2233</v>
      </c>
      <c r="S178" s="93">
        <v>16800</v>
      </c>
      <c r="T178" s="94" t="s">
        <v>2100</v>
      </c>
      <c r="U178" s="92" t="s">
        <v>2101</v>
      </c>
      <c r="V178" s="90"/>
      <c r="W178" s="90"/>
    </row>
    <row r="179" spans="1:23" ht="230.25" thickBot="1">
      <c r="A179" s="161">
        <v>176</v>
      </c>
      <c r="B179" s="161" t="s">
        <v>2975</v>
      </c>
      <c r="C179" s="161" t="s">
        <v>2976</v>
      </c>
      <c r="D179" s="173" t="s">
        <v>2965</v>
      </c>
      <c r="E179" s="161" t="s">
        <v>2977</v>
      </c>
      <c r="F179" s="161"/>
      <c r="G179" s="174"/>
      <c r="H179" s="175" t="s">
        <v>2978</v>
      </c>
      <c r="I179" s="161" t="s">
        <v>2979</v>
      </c>
      <c r="J179" s="161" t="s">
        <v>2979</v>
      </c>
      <c r="K179" s="173" t="s">
        <v>2980</v>
      </c>
      <c r="L179" s="2" t="s">
        <v>2981</v>
      </c>
      <c r="M179" s="1" t="s">
        <v>2123</v>
      </c>
      <c r="N179" s="3" t="s">
        <v>2982</v>
      </c>
      <c r="O179" s="92" t="s">
        <v>2983</v>
      </c>
      <c r="P179" s="92" t="s">
        <v>2984</v>
      </c>
      <c r="Q179" s="92" t="s">
        <v>2984</v>
      </c>
      <c r="R179" s="92" t="s">
        <v>2233</v>
      </c>
      <c r="S179" s="93">
        <v>33000</v>
      </c>
      <c r="T179" s="94" t="s">
        <v>2985</v>
      </c>
      <c r="U179" s="92" t="s">
        <v>2280</v>
      </c>
      <c r="V179" s="90">
        <v>2</v>
      </c>
      <c r="W179" s="90"/>
    </row>
    <row r="180" spans="1:23" ht="192" thickBot="1">
      <c r="A180" s="161">
        <v>177</v>
      </c>
      <c r="B180" s="161" t="s">
        <v>2986</v>
      </c>
      <c r="C180" s="161" t="s">
        <v>2988</v>
      </c>
      <c r="D180" s="173" t="s">
        <v>2989</v>
      </c>
      <c r="E180" s="161" t="s">
        <v>2990</v>
      </c>
      <c r="F180" s="161" t="s">
        <v>60</v>
      </c>
      <c r="G180" s="174">
        <v>50</v>
      </c>
      <c r="H180" s="161" t="s">
        <v>2991</v>
      </c>
      <c r="I180" s="185" t="s">
        <v>1970</v>
      </c>
      <c r="J180" s="161" t="s">
        <v>2992</v>
      </c>
      <c r="K180" s="176" t="s">
        <v>2993</v>
      </c>
      <c r="L180" s="148" t="s">
        <v>2994</v>
      </c>
      <c r="M180" s="5">
        <v>45146</v>
      </c>
      <c r="N180" s="6" t="s">
        <v>2995</v>
      </c>
      <c r="O180" s="113">
        <v>7107366</v>
      </c>
      <c r="P180" s="113" t="s">
        <v>2996</v>
      </c>
      <c r="Q180" s="113" t="s">
        <v>2997</v>
      </c>
      <c r="R180" s="113" t="s">
        <v>2233</v>
      </c>
      <c r="S180" s="114">
        <v>2205000</v>
      </c>
      <c r="T180" s="115" t="s">
        <v>2998</v>
      </c>
      <c r="U180" s="113" t="s">
        <v>2999</v>
      </c>
      <c r="V180" s="116">
        <v>1</v>
      </c>
      <c r="W180" s="116">
        <v>2499000</v>
      </c>
    </row>
    <row r="181" spans="1:23" ht="158.25" thickBot="1">
      <c r="A181" s="161">
        <v>178</v>
      </c>
      <c r="B181" s="161" t="s">
        <v>3000</v>
      </c>
      <c r="C181" s="161" t="s">
        <v>3002</v>
      </c>
      <c r="D181" s="173" t="s">
        <v>3003</v>
      </c>
      <c r="E181" s="161" t="s">
        <v>5235</v>
      </c>
      <c r="F181" s="161" t="s">
        <v>3004</v>
      </c>
      <c r="G181" s="174">
        <v>1000</v>
      </c>
      <c r="H181" s="161"/>
      <c r="I181" s="185" t="s">
        <v>1970</v>
      </c>
      <c r="J181" s="181" t="s">
        <v>3005</v>
      </c>
      <c r="K181" s="182" t="s">
        <v>3006</v>
      </c>
      <c r="L181" s="117"/>
      <c r="M181" s="118"/>
      <c r="N181" s="134"/>
      <c r="O181" s="134"/>
      <c r="P181" s="134"/>
      <c r="Q181" s="134"/>
      <c r="R181" s="134"/>
      <c r="S181" s="135"/>
      <c r="T181" s="136"/>
      <c r="U181" s="134"/>
      <c r="V181" s="133"/>
      <c r="W181" s="133"/>
    </row>
    <row r="182" spans="1:23" ht="157.5">
      <c r="A182" s="161">
        <v>179</v>
      </c>
      <c r="B182" s="161" t="s">
        <v>3009</v>
      </c>
      <c r="C182" s="161" t="s">
        <v>3002</v>
      </c>
      <c r="D182" s="173" t="s">
        <v>3003</v>
      </c>
      <c r="E182" s="161" t="s">
        <v>5236</v>
      </c>
      <c r="F182" s="161" t="s">
        <v>3008</v>
      </c>
      <c r="G182" s="174">
        <v>1000</v>
      </c>
      <c r="H182" s="161"/>
      <c r="I182" s="185" t="s">
        <v>1970</v>
      </c>
      <c r="J182" s="181" t="s">
        <v>3005</v>
      </c>
      <c r="K182" s="182" t="s">
        <v>3011</v>
      </c>
      <c r="L182" s="110"/>
      <c r="M182" s="110"/>
      <c r="N182" s="110"/>
      <c r="O182" s="110"/>
      <c r="P182" s="110"/>
      <c r="Q182" s="110"/>
      <c r="R182" s="110"/>
      <c r="S182" s="110"/>
      <c r="T182" s="110"/>
      <c r="U182" s="110"/>
      <c r="V182" s="110"/>
      <c r="W182" s="110"/>
    </row>
    <row r="183" spans="1:23" ht="111" thickBot="1">
      <c r="A183" s="161">
        <v>180</v>
      </c>
      <c r="B183" s="161" t="s">
        <v>3012</v>
      </c>
      <c r="C183" s="161" t="s">
        <v>3014</v>
      </c>
      <c r="D183" s="173" t="s">
        <v>2911</v>
      </c>
      <c r="E183" s="161" t="s">
        <v>3015</v>
      </c>
      <c r="F183" s="161" t="s">
        <v>60</v>
      </c>
      <c r="G183" s="174">
        <v>6000</v>
      </c>
      <c r="H183" s="175" t="s">
        <v>3016</v>
      </c>
      <c r="I183" s="161" t="s">
        <v>566</v>
      </c>
      <c r="J183" s="161" t="s">
        <v>1603</v>
      </c>
      <c r="K183" s="161" t="s">
        <v>2888</v>
      </c>
      <c r="L183" s="90"/>
      <c r="M183" s="90"/>
      <c r="N183" s="90"/>
      <c r="O183" s="90"/>
      <c r="P183" s="90"/>
      <c r="Q183" s="90"/>
      <c r="R183" s="90"/>
      <c r="S183" s="90"/>
      <c r="T183" s="90"/>
      <c r="U183" s="90"/>
      <c r="V183" s="90"/>
      <c r="W183" s="90"/>
    </row>
    <row r="184" spans="1:23" ht="281.25" thickBot="1">
      <c r="A184" s="161">
        <v>181</v>
      </c>
      <c r="B184" s="161" t="s">
        <v>3017</v>
      </c>
      <c r="C184" s="161" t="s">
        <v>3019</v>
      </c>
      <c r="D184" s="173" t="s">
        <v>3020</v>
      </c>
      <c r="E184" s="161" t="s">
        <v>3021</v>
      </c>
      <c r="F184" s="161" t="s">
        <v>60</v>
      </c>
      <c r="G184" s="174">
        <v>1600</v>
      </c>
      <c r="H184" s="175" t="s">
        <v>3022</v>
      </c>
      <c r="I184" s="161" t="s">
        <v>1520</v>
      </c>
      <c r="J184" s="161" t="s">
        <v>3023</v>
      </c>
      <c r="K184" s="173" t="s">
        <v>3024</v>
      </c>
      <c r="L184" s="95" t="s">
        <v>3025</v>
      </c>
      <c r="M184" s="96" t="s">
        <v>3026</v>
      </c>
      <c r="N184" s="92">
        <v>6</v>
      </c>
      <c r="O184" s="92" t="s">
        <v>3027</v>
      </c>
      <c r="P184" s="92" t="s">
        <v>2231</v>
      </c>
      <c r="Q184" s="92" t="s">
        <v>2667</v>
      </c>
      <c r="R184" s="92" t="s">
        <v>2233</v>
      </c>
      <c r="S184" s="93">
        <v>8900</v>
      </c>
      <c r="T184" s="94" t="s">
        <v>2523</v>
      </c>
      <c r="U184" s="92" t="s">
        <v>2524</v>
      </c>
      <c r="V184" s="90"/>
      <c r="W184" s="90"/>
    </row>
    <row r="185" spans="1:23" ht="166.5" thickBot="1">
      <c r="A185" s="161">
        <v>182</v>
      </c>
      <c r="B185" s="161" t="s">
        <v>3028</v>
      </c>
      <c r="C185" s="161" t="s">
        <v>3030</v>
      </c>
      <c r="D185" s="173" t="s">
        <v>3020</v>
      </c>
      <c r="E185" s="161" t="s">
        <v>3031</v>
      </c>
      <c r="F185" s="161" t="s">
        <v>60</v>
      </c>
      <c r="G185" s="174">
        <v>100</v>
      </c>
      <c r="H185" s="175" t="s">
        <v>3030</v>
      </c>
      <c r="I185" s="161" t="s">
        <v>1520</v>
      </c>
      <c r="J185" s="161" t="s">
        <v>2968</v>
      </c>
      <c r="K185" s="173" t="s">
        <v>3032</v>
      </c>
      <c r="L185" s="2" t="s">
        <v>2981</v>
      </c>
      <c r="M185" s="1" t="s">
        <v>2123</v>
      </c>
      <c r="N185" s="3" t="s">
        <v>2982</v>
      </c>
      <c r="O185" s="92" t="s">
        <v>3033</v>
      </c>
      <c r="P185" s="92" t="s">
        <v>2231</v>
      </c>
      <c r="Q185" s="92" t="s">
        <v>2667</v>
      </c>
      <c r="R185" s="92" t="s">
        <v>2233</v>
      </c>
      <c r="S185" s="93">
        <v>13950</v>
      </c>
      <c r="T185" s="94" t="s">
        <v>2523</v>
      </c>
      <c r="U185" s="92" t="s">
        <v>2524</v>
      </c>
      <c r="V185" s="90"/>
      <c r="W185" s="90"/>
    </row>
    <row r="186" spans="1:23" ht="230.25" thickBot="1">
      <c r="A186" s="161">
        <v>183</v>
      </c>
      <c r="B186" s="161" t="s">
        <v>3034</v>
      </c>
      <c r="C186" s="161" t="s">
        <v>3036</v>
      </c>
      <c r="D186" s="173" t="s">
        <v>3020</v>
      </c>
      <c r="E186" s="161" t="s">
        <v>3037</v>
      </c>
      <c r="F186" s="161" t="s">
        <v>60</v>
      </c>
      <c r="G186" s="174">
        <v>1600</v>
      </c>
      <c r="H186" s="161" t="s">
        <v>3036</v>
      </c>
      <c r="I186" s="161" t="s">
        <v>1520</v>
      </c>
      <c r="J186" s="161" t="s">
        <v>2968</v>
      </c>
      <c r="K186" s="173" t="s">
        <v>3038</v>
      </c>
      <c r="L186" s="2" t="s">
        <v>2647</v>
      </c>
      <c r="M186" s="1" t="s">
        <v>2648</v>
      </c>
      <c r="N186" s="3" t="s">
        <v>2649</v>
      </c>
      <c r="O186" s="92" t="s">
        <v>3039</v>
      </c>
      <c r="P186" s="92" t="s">
        <v>2984</v>
      </c>
      <c r="Q186" s="92" t="s">
        <v>2984</v>
      </c>
      <c r="R186" s="92" t="s">
        <v>2233</v>
      </c>
      <c r="S186" s="93">
        <v>3750</v>
      </c>
      <c r="T186" s="94" t="s">
        <v>2985</v>
      </c>
      <c r="U186" s="92" t="s">
        <v>2280</v>
      </c>
      <c r="V186" s="90"/>
      <c r="W186" s="90"/>
    </row>
    <row r="187" spans="1:23" ht="63.75" thickBot="1">
      <c r="A187" s="161">
        <v>184</v>
      </c>
      <c r="B187" s="161" t="s">
        <v>3040</v>
      </c>
      <c r="C187" s="161" t="s">
        <v>3042</v>
      </c>
      <c r="D187" s="173" t="s">
        <v>3043</v>
      </c>
      <c r="E187" s="161" t="s">
        <v>3044</v>
      </c>
      <c r="F187" s="161" t="s">
        <v>14</v>
      </c>
      <c r="G187" s="174">
        <v>50</v>
      </c>
      <c r="H187" s="161" t="s">
        <v>3045</v>
      </c>
      <c r="I187" s="185" t="s">
        <v>2043</v>
      </c>
      <c r="J187" s="176" t="s">
        <v>3046</v>
      </c>
      <c r="K187" s="161" t="s">
        <v>3047</v>
      </c>
      <c r="L187" s="90"/>
      <c r="M187" s="90"/>
      <c r="N187" s="90"/>
      <c r="O187" s="90"/>
      <c r="P187" s="90"/>
      <c r="Q187" s="90"/>
      <c r="R187" s="90"/>
      <c r="S187" s="90"/>
      <c r="T187" s="90"/>
      <c r="U187" s="90"/>
      <c r="V187" s="90"/>
      <c r="W187" s="90"/>
    </row>
    <row r="188" spans="1:23" ht="153.75" thickBot="1">
      <c r="A188" s="161">
        <v>185</v>
      </c>
      <c r="B188" s="161" t="s">
        <v>3048</v>
      </c>
      <c r="C188" s="161" t="s">
        <v>3049</v>
      </c>
      <c r="D188" s="173" t="s">
        <v>3020</v>
      </c>
      <c r="E188" s="161" t="s">
        <v>3050</v>
      </c>
      <c r="F188" s="161" t="s">
        <v>60</v>
      </c>
      <c r="G188" s="174">
        <v>50</v>
      </c>
      <c r="H188" s="161" t="s">
        <v>3051</v>
      </c>
      <c r="I188" s="185" t="s">
        <v>1520</v>
      </c>
      <c r="J188" s="161" t="s">
        <v>3052</v>
      </c>
      <c r="K188" s="173" t="s">
        <v>3053</v>
      </c>
      <c r="L188" s="2" t="s">
        <v>3054</v>
      </c>
      <c r="M188" s="4">
        <v>45053</v>
      </c>
      <c r="N188" s="3" t="s">
        <v>3055</v>
      </c>
      <c r="O188" s="92" t="s">
        <v>3056</v>
      </c>
      <c r="P188" s="92" t="s">
        <v>2231</v>
      </c>
      <c r="Q188" s="92" t="s">
        <v>3057</v>
      </c>
      <c r="R188" s="92" t="s">
        <v>2233</v>
      </c>
      <c r="S188" s="93">
        <v>14000</v>
      </c>
      <c r="T188" s="94" t="s">
        <v>3058</v>
      </c>
      <c r="U188" s="92" t="s">
        <v>3059</v>
      </c>
      <c r="V188" s="90"/>
      <c r="W188" s="90"/>
    </row>
    <row r="189" spans="1:23" ht="217.5" thickBot="1">
      <c r="A189" s="161">
        <v>186</v>
      </c>
      <c r="B189" s="161" t="s">
        <v>3060</v>
      </c>
      <c r="C189" s="161" t="s">
        <v>3062</v>
      </c>
      <c r="D189" s="173" t="s">
        <v>1837</v>
      </c>
      <c r="E189" s="161" t="s">
        <v>3063</v>
      </c>
      <c r="F189" s="161" t="s">
        <v>60</v>
      </c>
      <c r="G189" s="174">
        <v>1000</v>
      </c>
      <c r="H189" s="161" t="s">
        <v>3064</v>
      </c>
      <c r="I189" s="185" t="s">
        <v>1520</v>
      </c>
      <c r="J189" s="176" t="s">
        <v>3065</v>
      </c>
      <c r="K189" s="176" t="s">
        <v>3066</v>
      </c>
      <c r="L189" s="2" t="s">
        <v>3067</v>
      </c>
      <c r="M189" s="1" t="s">
        <v>3068</v>
      </c>
      <c r="N189" s="3" t="s">
        <v>3069</v>
      </c>
      <c r="O189" s="92" t="s">
        <v>3070</v>
      </c>
      <c r="P189" s="92" t="s">
        <v>2231</v>
      </c>
      <c r="Q189" s="92" t="s">
        <v>3071</v>
      </c>
      <c r="R189" s="92" t="s">
        <v>2233</v>
      </c>
      <c r="S189" s="93">
        <v>1550</v>
      </c>
      <c r="T189" s="94" t="s">
        <v>3072</v>
      </c>
      <c r="U189" s="92" t="s">
        <v>3073</v>
      </c>
      <c r="V189" s="90"/>
      <c r="W189" s="90"/>
    </row>
    <row r="190" spans="1:23" ht="95.25" thickBot="1">
      <c r="A190" s="161">
        <v>187</v>
      </c>
      <c r="B190" s="161" t="s">
        <v>3074</v>
      </c>
      <c r="C190" s="161" t="s">
        <v>3076</v>
      </c>
      <c r="D190" s="173" t="s">
        <v>2393</v>
      </c>
      <c r="E190" s="161" t="s">
        <v>3077</v>
      </c>
      <c r="F190" s="188" t="s">
        <v>60</v>
      </c>
      <c r="G190" s="174">
        <v>50</v>
      </c>
      <c r="H190" s="161" t="s">
        <v>3076</v>
      </c>
      <c r="I190" s="185" t="s">
        <v>1520</v>
      </c>
      <c r="J190" s="176" t="s">
        <v>3078</v>
      </c>
      <c r="K190" s="161" t="s">
        <v>3079</v>
      </c>
      <c r="L190" s="90"/>
      <c r="M190" s="90"/>
      <c r="N190" s="90"/>
      <c r="O190" s="90"/>
      <c r="P190" s="90"/>
      <c r="Q190" s="90"/>
      <c r="R190" s="90"/>
      <c r="S190" s="90"/>
      <c r="T190" s="90"/>
      <c r="U190" s="90"/>
      <c r="V190" s="90"/>
      <c r="W190" s="90"/>
    </row>
    <row r="191" spans="1:23" ht="79.5" thickBot="1">
      <c r="A191" s="161">
        <v>188</v>
      </c>
      <c r="B191" s="161" t="s">
        <v>3080</v>
      </c>
      <c r="C191" s="161" t="s">
        <v>3082</v>
      </c>
      <c r="D191" s="173" t="s">
        <v>3083</v>
      </c>
      <c r="E191" s="161" t="s">
        <v>3084</v>
      </c>
      <c r="F191" s="161" t="s">
        <v>170</v>
      </c>
      <c r="G191" s="174">
        <v>30</v>
      </c>
      <c r="H191" s="161" t="s">
        <v>3085</v>
      </c>
      <c r="I191" s="185" t="s">
        <v>2347</v>
      </c>
      <c r="J191" s="161" t="s">
        <v>3086</v>
      </c>
      <c r="K191" s="176" t="s">
        <v>3087</v>
      </c>
      <c r="L191" s="2" t="s">
        <v>3088</v>
      </c>
      <c r="M191" s="4">
        <v>45115</v>
      </c>
      <c r="N191" s="3" t="s">
        <v>3089</v>
      </c>
      <c r="O191" s="90"/>
      <c r="P191" s="90"/>
      <c r="Q191" s="90"/>
      <c r="R191" s="90"/>
      <c r="S191" s="90"/>
      <c r="T191" s="90"/>
      <c r="U191" s="90"/>
      <c r="V191" s="90"/>
      <c r="W191" s="90"/>
    </row>
    <row r="192" spans="1:23" s="137" customFormat="1" ht="48" thickBot="1">
      <c r="A192" s="161">
        <v>189</v>
      </c>
      <c r="B192" s="161" t="s">
        <v>5238</v>
      </c>
      <c r="C192" s="143" t="s">
        <v>5100</v>
      </c>
      <c r="D192" s="173" t="s">
        <v>3083</v>
      </c>
      <c r="E192" s="143" t="s">
        <v>5101</v>
      </c>
      <c r="F192" s="143" t="s">
        <v>60</v>
      </c>
      <c r="G192" s="144">
        <v>10</v>
      </c>
      <c r="H192" s="161"/>
      <c r="I192" s="185" t="s">
        <v>1860</v>
      </c>
      <c r="J192" s="161" t="s">
        <v>1861</v>
      </c>
      <c r="K192" s="183" t="s">
        <v>5239</v>
      </c>
      <c r="L192" s="131"/>
      <c r="M192" s="130"/>
      <c r="N192" s="132"/>
      <c r="O192" s="138"/>
      <c r="P192" s="138"/>
      <c r="Q192" s="138"/>
      <c r="R192" s="138"/>
      <c r="S192" s="138"/>
      <c r="T192" s="138"/>
      <c r="U192" s="138"/>
      <c r="V192" s="138"/>
      <c r="W192" s="138"/>
    </row>
    <row r="193" spans="1:23" ht="357.75" thickBot="1">
      <c r="A193" s="161">
        <v>190</v>
      </c>
      <c r="B193" s="161" t="s">
        <v>3090</v>
      </c>
      <c r="C193" s="161" t="s">
        <v>3092</v>
      </c>
      <c r="D193" s="173" t="s">
        <v>3093</v>
      </c>
      <c r="E193" s="161" t="s">
        <v>3094</v>
      </c>
      <c r="F193" s="161" t="s">
        <v>3095</v>
      </c>
      <c r="G193" s="174">
        <v>150</v>
      </c>
      <c r="H193" s="161" t="s">
        <v>3096</v>
      </c>
      <c r="I193" s="185" t="s">
        <v>3097</v>
      </c>
      <c r="J193" s="161" t="s">
        <v>3098</v>
      </c>
      <c r="K193" s="176" t="s">
        <v>3099</v>
      </c>
      <c r="L193" s="95">
        <v>14</v>
      </c>
      <c r="M193" s="96" t="s">
        <v>3100</v>
      </c>
      <c r="N193" s="92" t="s">
        <v>3101</v>
      </c>
      <c r="O193" s="92" t="s">
        <v>3102</v>
      </c>
      <c r="P193" s="92" t="s">
        <v>3103</v>
      </c>
      <c r="Q193" s="92" t="s">
        <v>3104</v>
      </c>
      <c r="R193" s="92" t="s">
        <v>2233</v>
      </c>
      <c r="S193" s="93">
        <v>5200000</v>
      </c>
      <c r="T193" s="94" t="s">
        <v>2036</v>
      </c>
      <c r="U193" s="92" t="s">
        <v>3105</v>
      </c>
      <c r="V193" s="90"/>
      <c r="W193" s="90"/>
    </row>
    <row r="194" spans="1:23" ht="126">
      <c r="A194" s="161">
        <v>191</v>
      </c>
      <c r="B194" s="161" t="s">
        <v>3106</v>
      </c>
      <c r="C194" s="161" t="s">
        <v>3108</v>
      </c>
      <c r="D194" s="173" t="s">
        <v>3093</v>
      </c>
      <c r="E194" s="161" t="s">
        <v>3109</v>
      </c>
      <c r="F194" s="161" t="s">
        <v>60</v>
      </c>
      <c r="G194" s="174">
        <v>300</v>
      </c>
      <c r="H194" s="161" t="s">
        <v>3110</v>
      </c>
      <c r="I194" s="185" t="s">
        <v>3111</v>
      </c>
      <c r="J194" s="161" t="s">
        <v>3112</v>
      </c>
      <c r="K194" s="176" t="s">
        <v>3113</v>
      </c>
      <c r="L194" s="90"/>
      <c r="M194" s="90"/>
      <c r="N194" s="90"/>
      <c r="O194" s="90"/>
      <c r="P194" s="90"/>
      <c r="Q194" s="90"/>
      <c r="R194" s="90"/>
      <c r="S194" s="90"/>
      <c r="T194" s="90"/>
      <c r="U194" s="90"/>
      <c r="V194" s="90"/>
      <c r="W194" s="90"/>
    </row>
    <row r="195" spans="1:23" ht="79.5" thickBot="1">
      <c r="A195" s="161">
        <v>192</v>
      </c>
      <c r="B195" s="143" t="s">
        <v>3114</v>
      </c>
      <c r="C195" s="143" t="s">
        <v>3116</v>
      </c>
      <c r="D195" s="173" t="s">
        <v>3093</v>
      </c>
      <c r="E195" s="143" t="s">
        <v>3117</v>
      </c>
      <c r="F195" s="143" t="s">
        <v>60</v>
      </c>
      <c r="G195" s="204">
        <v>150</v>
      </c>
      <c r="H195" s="143"/>
      <c r="I195" s="156" t="s">
        <v>3111</v>
      </c>
      <c r="J195" s="143" t="s">
        <v>3112</v>
      </c>
      <c r="K195" s="176" t="s">
        <v>3118</v>
      </c>
      <c r="L195" s="119"/>
      <c r="M195" s="120"/>
      <c r="N195" s="112"/>
      <c r="O195" s="112"/>
      <c r="P195" s="112"/>
      <c r="Q195" s="112"/>
      <c r="R195" s="112"/>
      <c r="S195" s="112"/>
      <c r="T195" s="112"/>
      <c r="U195" s="112"/>
      <c r="V195" s="112"/>
      <c r="W195" s="112"/>
    </row>
    <row r="196" spans="1:23" ht="166.5" thickBot="1">
      <c r="A196" s="161">
        <v>193</v>
      </c>
      <c r="B196" s="161" t="s">
        <v>3119</v>
      </c>
      <c r="C196" s="161" t="s">
        <v>3116</v>
      </c>
      <c r="D196" s="173" t="s">
        <v>3093</v>
      </c>
      <c r="E196" s="161" t="s">
        <v>3121</v>
      </c>
      <c r="F196" s="161" t="s">
        <v>60</v>
      </c>
      <c r="G196" s="174">
        <v>100</v>
      </c>
      <c r="H196" s="161"/>
      <c r="I196" s="185" t="s">
        <v>1945</v>
      </c>
      <c r="J196" s="161"/>
      <c r="K196" s="176" t="s">
        <v>3122</v>
      </c>
      <c r="L196" s="95">
        <v>1</v>
      </c>
      <c r="M196" s="96" t="s">
        <v>3123</v>
      </c>
      <c r="N196" s="92">
        <v>1</v>
      </c>
      <c r="O196" s="92" t="s">
        <v>3124</v>
      </c>
      <c r="P196" s="92" t="s">
        <v>3125</v>
      </c>
      <c r="Q196" s="92" t="s">
        <v>3126</v>
      </c>
      <c r="R196" s="92" t="s">
        <v>2233</v>
      </c>
      <c r="S196" s="93">
        <v>3492000</v>
      </c>
      <c r="T196" s="94" t="s">
        <v>2523</v>
      </c>
      <c r="U196" s="92" t="s">
        <v>2524</v>
      </c>
      <c r="V196" s="90"/>
      <c r="W196" s="90"/>
    </row>
    <row r="197" spans="1:23" ht="126">
      <c r="A197" s="161">
        <v>194</v>
      </c>
      <c r="B197" s="161" t="s">
        <v>3127</v>
      </c>
      <c r="C197" s="161" t="s">
        <v>3129</v>
      </c>
      <c r="D197" s="173" t="s">
        <v>3093</v>
      </c>
      <c r="E197" s="161" t="s">
        <v>3130</v>
      </c>
      <c r="F197" s="161" t="s">
        <v>60</v>
      </c>
      <c r="G197" s="174">
        <v>100</v>
      </c>
      <c r="H197" s="161" t="s">
        <v>3131</v>
      </c>
      <c r="I197" s="185" t="s">
        <v>3111</v>
      </c>
      <c r="J197" s="161" t="s">
        <v>3112</v>
      </c>
      <c r="K197" s="179" t="s">
        <v>3132</v>
      </c>
      <c r="L197" s="90"/>
      <c r="M197" s="90"/>
      <c r="N197" s="90"/>
      <c r="O197" s="90"/>
      <c r="P197" s="90"/>
      <c r="Q197" s="90"/>
      <c r="R197" s="90"/>
      <c r="S197" s="90"/>
      <c r="T197" s="90"/>
      <c r="U197" s="90"/>
      <c r="V197" s="90"/>
      <c r="W197" s="90"/>
    </row>
    <row r="198" spans="1:23" ht="157.5">
      <c r="A198" s="161">
        <v>195</v>
      </c>
      <c r="B198" s="143" t="s">
        <v>3133</v>
      </c>
      <c r="C198" s="143" t="s">
        <v>3135</v>
      </c>
      <c r="D198" s="173" t="s">
        <v>3093</v>
      </c>
      <c r="E198" s="143" t="s">
        <v>3136</v>
      </c>
      <c r="F198" s="143" t="s">
        <v>60</v>
      </c>
      <c r="G198" s="204">
        <v>200</v>
      </c>
      <c r="H198" s="143" t="s">
        <v>3137</v>
      </c>
      <c r="I198" s="156" t="s">
        <v>1945</v>
      </c>
      <c r="J198" s="143" t="s">
        <v>3138</v>
      </c>
      <c r="K198" s="143" t="s">
        <v>3139</v>
      </c>
      <c r="L198" s="112"/>
      <c r="M198" s="121"/>
      <c r="N198" s="112"/>
      <c r="O198" s="112"/>
      <c r="P198" s="112"/>
      <c r="Q198" s="112"/>
      <c r="R198" s="112"/>
      <c r="S198" s="112"/>
      <c r="T198" s="112"/>
      <c r="U198" s="112"/>
      <c r="V198" s="112"/>
      <c r="W198" s="112"/>
    </row>
    <row r="199" spans="1:23" ht="189">
      <c r="A199" s="161">
        <v>196</v>
      </c>
      <c r="B199" s="161" t="s">
        <v>3140</v>
      </c>
      <c r="C199" s="161" t="s">
        <v>3142</v>
      </c>
      <c r="D199" s="173" t="s">
        <v>3093</v>
      </c>
      <c r="E199" s="161" t="s">
        <v>3143</v>
      </c>
      <c r="F199" s="161" t="s">
        <v>60</v>
      </c>
      <c r="G199" s="174">
        <v>50</v>
      </c>
      <c r="H199" s="161" t="s">
        <v>3144</v>
      </c>
      <c r="I199" s="185" t="s">
        <v>1945</v>
      </c>
      <c r="J199" s="161" t="s">
        <v>3138</v>
      </c>
      <c r="K199" s="176" t="s">
        <v>3145</v>
      </c>
      <c r="L199" s="90"/>
      <c r="M199" s="90"/>
      <c r="N199" s="90"/>
      <c r="O199" s="90"/>
      <c r="P199" s="90"/>
      <c r="Q199" s="90"/>
      <c r="R199" s="90"/>
      <c r="S199" s="90"/>
      <c r="T199" s="90"/>
      <c r="U199" s="90"/>
      <c r="V199" s="90"/>
      <c r="W199" s="90"/>
    </row>
    <row r="200" spans="1:23" ht="110.25">
      <c r="A200" s="161">
        <v>197</v>
      </c>
      <c r="B200" s="161" t="s">
        <v>3146</v>
      </c>
      <c r="C200" s="161" t="s">
        <v>3148</v>
      </c>
      <c r="D200" s="173" t="s">
        <v>1857</v>
      </c>
      <c r="E200" s="161" t="s">
        <v>3149</v>
      </c>
      <c r="F200" s="161" t="s">
        <v>60</v>
      </c>
      <c r="G200" s="174">
        <v>1500</v>
      </c>
      <c r="H200" s="175" t="s">
        <v>3148</v>
      </c>
      <c r="I200" s="161" t="s">
        <v>566</v>
      </c>
      <c r="J200" s="161" t="s">
        <v>2311</v>
      </c>
      <c r="K200" s="161" t="s">
        <v>3150</v>
      </c>
      <c r="L200" s="90"/>
      <c r="M200" s="90"/>
      <c r="N200" s="90"/>
      <c r="O200" s="90"/>
      <c r="P200" s="90"/>
      <c r="Q200" s="90"/>
      <c r="R200" s="90"/>
      <c r="S200" s="90"/>
      <c r="T200" s="90"/>
      <c r="U200" s="90"/>
      <c r="V200" s="90"/>
      <c r="W200" s="90"/>
    </row>
    <row r="201" spans="1:23" ht="31.5">
      <c r="A201" s="161">
        <v>198</v>
      </c>
      <c r="B201" s="161" t="s">
        <v>3151</v>
      </c>
      <c r="C201" s="161" t="s">
        <v>3153</v>
      </c>
      <c r="D201" s="173" t="s">
        <v>2368</v>
      </c>
      <c r="E201" s="161" t="s">
        <v>3154</v>
      </c>
      <c r="F201" s="161" t="s">
        <v>60</v>
      </c>
      <c r="G201" s="174">
        <v>50</v>
      </c>
      <c r="H201" s="161" t="s">
        <v>3153</v>
      </c>
      <c r="I201" s="185" t="s">
        <v>2719</v>
      </c>
      <c r="J201" s="161" t="s">
        <v>3155</v>
      </c>
      <c r="K201" s="176" t="s">
        <v>3156</v>
      </c>
      <c r="L201" s="90"/>
      <c r="M201" s="90"/>
      <c r="N201" s="90"/>
      <c r="O201" s="90"/>
      <c r="P201" s="90"/>
      <c r="Q201" s="90"/>
      <c r="R201" s="90"/>
      <c r="S201" s="90"/>
      <c r="T201" s="90"/>
      <c r="U201" s="90"/>
      <c r="V201" s="90"/>
      <c r="W201" s="90"/>
    </row>
    <row r="202" spans="1:23" ht="47.25">
      <c r="A202" s="161">
        <v>199</v>
      </c>
      <c r="B202" s="161" t="s">
        <v>3157</v>
      </c>
      <c r="C202" s="161" t="s">
        <v>3159</v>
      </c>
      <c r="D202" s="173" t="s">
        <v>2368</v>
      </c>
      <c r="E202" s="161" t="s">
        <v>3160</v>
      </c>
      <c r="F202" s="161" t="s">
        <v>60</v>
      </c>
      <c r="G202" s="174">
        <v>50</v>
      </c>
      <c r="H202" s="161" t="s">
        <v>3159</v>
      </c>
      <c r="I202" s="185" t="s">
        <v>2719</v>
      </c>
      <c r="J202" s="161" t="s">
        <v>3155</v>
      </c>
      <c r="K202" s="176" t="s">
        <v>3161</v>
      </c>
      <c r="L202" s="90"/>
      <c r="M202" s="90"/>
      <c r="N202" s="90"/>
      <c r="O202" s="90"/>
      <c r="P202" s="90"/>
      <c r="Q202" s="90"/>
      <c r="R202" s="90"/>
      <c r="S202" s="90"/>
      <c r="T202" s="90"/>
      <c r="U202" s="90"/>
      <c r="V202" s="90"/>
      <c r="W202" s="90"/>
    </row>
    <row r="203" spans="1:23" ht="78.75">
      <c r="A203" s="161">
        <v>200</v>
      </c>
      <c r="B203" s="161" t="s">
        <v>3162</v>
      </c>
      <c r="C203" s="161" t="s">
        <v>3164</v>
      </c>
      <c r="D203" s="173" t="s">
        <v>2368</v>
      </c>
      <c r="E203" s="161" t="s">
        <v>3165</v>
      </c>
      <c r="F203" s="161" t="s">
        <v>60</v>
      </c>
      <c r="G203" s="174">
        <v>100</v>
      </c>
      <c r="H203" s="161" t="s">
        <v>3166</v>
      </c>
      <c r="I203" s="185" t="s">
        <v>2043</v>
      </c>
      <c r="J203" s="176" t="s">
        <v>2803</v>
      </c>
      <c r="K203" s="176" t="s">
        <v>3167</v>
      </c>
      <c r="L203" s="90"/>
      <c r="M203" s="90"/>
      <c r="N203" s="90"/>
      <c r="O203" s="90"/>
      <c r="P203" s="90"/>
      <c r="Q203" s="90"/>
      <c r="R203" s="90"/>
      <c r="S203" s="90"/>
      <c r="T203" s="90"/>
      <c r="U203" s="90"/>
      <c r="V203" s="90"/>
      <c r="W203" s="90"/>
    </row>
    <row r="204" spans="1:23" ht="63">
      <c r="A204" s="161">
        <v>201</v>
      </c>
      <c r="B204" s="161" t="s">
        <v>3168</v>
      </c>
      <c r="C204" s="161" t="s">
        <v>3164</v>
      </c>
      <c r="D204" s="173" t="s">
        <v>2368</v>
      </c>
      <c r="E204" s="161" t="s">
        <v>3170</v>
      </c>
      <c r="F204" s="161" t="s">
        <v>60</v>
      </c>
      <c r="G204" s="174">
        <v>120</v>
      </c>
      <c r="H204" s="175" t="s">
        <v>3171</v>
      </c>
      <c r="I204" s="161" t="s">
        <v>2043</v>
      </c>
      <c r="J204" s="161" t="s">
        <v>2371</v>
      </c>
      <c r="K204" s="173" t="s">
        <v>3172</v>
      </c>
      <c r="L204" s="90"/>
      <c r="M204" s="90"/>
      <c r="N204" s="90"/>
      <c r="O204" s="90"/>
      <c r="P204" s="90"/>
      <c r="Q204" s="90"/>
      <c r="R204" s="90"/>
      <c r="S204" s="90"/>
      <c r="T204" s="90"/>
      <c r="U204" s="90"/>
      <c r="V204" s="90"/>
      <c r="W204" s="90"/>
    </row>
    <row r="205" spans="1:23" ht="79.5" thickBot="1">
      <c r="A205" s="161">
        <v>202</v>
      </c>
      <c r="B205" s="161" t="s">
        <v>3173</v>
      </c>
      <c r="C205" s="161" t="s">
        <v>3164</v>
      </c>
      <c r="D205" s="173" t="s">
        <v>2368</v>
      </c>
      <c r="E205" s="161" t="s">
        <v>3175</v>
      </c>
      <c r="F205" s="161" t="s">
        <v>60</v>
      </c>
      <c r="G205" s="174">
        <v>120</v>
      </c>
      <c r="H205" s="161" t="s">
        <v>3176</v>
      </c>
      <c r="I205" s="185" t="s">
        <v>2043</v>
      </c>
      <c r="J205" s="161" t="s">
        <v>2796</v>
      </c>
      <c r="K205" s="173" t="s">
        <v>3177</v>
      </c>
      <c r="L205" s="90"/>
      <c r="M205" s="90"/>
      <c r="N205" s="90"/>
      <c r="O205" s="90"/>
      <c r="P205" s="90"/>
      <c r="Q205" s="90"/>
      <c r="R205" s="90"/>
      <c r="S205" s="90"/>
      <c r="T205" s="90"/>
      <c r="U205" s="90"/>
      <c r="V205" s="90"/>
      <c r="W205" s="90"/>
    </row>
    <row r="206" spans="1:23" ht="179.25" thickBot="1">
      <c r="A206" s="161">
        <v>203</v>
      </c>
      <c r="B206" s="161" t="s">
        <v>3178</v>
      </c>
      <c r="C206" s="161" t="s">
        <v>3164</v>
      </c>
      <c r="D206" s="173" t="s">
        <v>2368</v>
      </c>
      <c r="E206" s="161" t="s">
        <v>3180</v>
      </c>
      <c r="F206" s="161" t="s">
        <v>60</v>
      </c>
      <c r="G206" s="174">
        <v>120</v>
      </c>
      <c r="H206" s="179" t="s">
        <v>3181</v>
      </c>
      <c r="I206" s="184" t="s">
        <v>2043</v>
      </c>
      <c r="J206" s="161" t="s">
        <v>3182</v>
      </c>
      <c r="K206" s="183" t="s">
        <v>3183</v>
      </c>
      <c r="L206" s="2" t="s">
        <v>3184</v>
      </c>
      <c r="M206" s="1" t="s">
        <v>3185</v>
      </c>
      <c r="N206" s="3" t="s">
        <v>3186</v>
      </c>
      <c r="O206" s="92" t="s">
        <v>3187</v>
      </c>
      <c r="P206" s="92" t="s">
        <v>3188</v>
      </c>
      <c r="Q206" s="92" t="s">
        <v>3188</v>
      </c>
      <c r="R206" s="92" t="s">
        <v>2233</v>
      </c>
      <c r="S206" s="93">
        <v>420000</v>
      </c>
      <c r="T206" s="94" t="s">
        <v>3189</v>
      </c>
      <c r="U206" s="92" t="s">
        <v>3190</v>
      </c>
      <c r="V206" s="90"/>
      <c r="W206" s="90"/>
    </row>
    <row r="207" spans="1:23" ht="48" thickBot="1">
      <c r="A207" s="161">
        <v>204</v>
      </c>
      <c r="B207" s="161" t="s">
        <v>3191</v>
      </c>
      <c r="C207" s="161" t="s">
        <v>3193</v>
      </c>
      <c r="D207" s="173" t="s">
        <v>2368</v>
      </c>
      <c r="E207" s="161" t="s">
        <v>3194</v>
      </c>
      <c r="F207" s="161" t="s">
        <v>60</v>
      </c>
      <c r="G207" s="174">
        <v>20</v>
      </c>
      <c r="H207" s="175" t="s">
        <v>3195</v>
      </c>
      <c r="I207" s="161" t="s">
        <v>2043</v>
      </c>
      <c r="J207" s="176" t="s">
        <v>2803</v>
      </c>
      <c r="K207" s="176" t="s">
        <v>3196</v>
      </c>
      <c r="L207" s="90"/>
      <c r="M207" s="90"/>
      <c r="N207" s="90"/>
      <c r="O207" s="90"/>
      <c r="P207" s="90"/>
      <c r="Q207" s="90"/>
      <c r="R207" s="90"/>
      <c r="S207" s="90"/>
      <c r="T207" s="90"/>
      <c r="U207" s="90"/>
      <c r="V207" s="90"/>
      <c r="W207" s="90"/>
    </row>
    <row r="208" spans="1:23" ht="95.25" thickBot="1">
      <c r="A208" s="161">
        <v>205</v>
      </c>
      <c r="B208" s="161" t="s">
        <v>3197</v>
      </c>
      <c r="C208" s="161" t="s">
        <v>3193</v>
      </c>
      <c r="D208" s="173" t="s">
        <v>2368</v>
      </c>
      <c r="E208" s="161" t="s">
        <v>3199</v>
      </c>
      <c r="F208" s="161" t="s">
        <v>60</v>
      </c>
      <c r="G208" s="174">
        <v>40</v>
      </c>
      <c r="H208" s="179" t="s">
        <v>3200</v>
      </c>
      <c r="I208" s="161" t="s">
        <v>2043</v>
      </c>
      <c r="J208" s="176" t="s">
        <v>2803</v>
      </c>
      <c r="K208" s="183" t="s">
        <v>3201</v>
      </c>
      <c r="L208" s="2" t="s">
        <v>3202</v>
      </c>
      <c r="M208" s="1" t="s">
        <v>3203</v>
      </c>
      <c r="N208" s="92"/>
      <c r="O208" s="92"/>
      <c r="P208" s="92"/>
      <c r="Q208" s="92"/>
      <c r="R208" s="92"/>
      <c r="S208" s="93"/>
      <c r="T208" s="94"/>
      <c r="U208" s="92"/>
      <c r="V208" s="90"/>
      <c r="W208" s="90"/>
    </row>
    <row r="209" spans="1:23" ht="78.75">
      <c r="A209" s="161">
        <v>206</v>
      </c>
      <c r="B209" s="161" t="s">
        <v>3204</v>
      </c>
      <c r="C209" s="161" t="s">
        <v>3206</v>
      </c>
      <c r="D209" s="173" t="s">
        <v>2368</v>
      </c>
      <c r="E209" s="161" t="s">
        <v>3207</v>
      </c>
      <c r="F209" s="161" t="s">
        <v>60</v>
      </c>
      <c r="G209" s="174">
        <v>50</v>
      </c>
      <c r="H209" s="175" t="s">
        <v>3208</v>
      </c>
      <c r="I209" s="161" t="s">
        <v>2043</v>
      </c>
      <c r="J209" s="161" t="s">
        <v>3209</v>
      </c>
      <c r="K209" s="173" t="s">
        <v>3210</v>
      </c>
      <c r="L209" s="90"/>
      <c r="M209" s="90"/>
      <c r="N209" s="90"/>
      <c r="O209" s="90"/>
      <c r="P209" s="90"/>
      <c r="Q209" s="90"/>
      <c r="R209" s="90"/>
      <c r="S209" s="90"/>
      <c r="T209" s="90"/>
      <c r="U209" s="90"/>
      <c r="V209" s="90"/>
      <c r="W209" s="90"/>
    </row>
    <row r="210" spans="1:23" ht="95.25" thickBot="1">
      <c r="A210" s="161">
        <v>207</v>
      </c>
      <c r="B210" s="161" t="s">
        <v>3211</v>
      </c>
      <c r="C210" s="161" t="s">
        <v>3206</v>
      </c>
      <c r="D210" s="173" t="s">
        <v>2368</v>
      </c>
      <c r="E210" s="161" t="s">
        <v>3213</v>
      </c>
      <c r="F210" s="161" t="s">
        <v>60</v>
      </c>
      <c r="G210" s="174">
        <v>50</v>
      </c>
      <c r="H210" s="175" t="s">
        <v>3214</v>
      </c>
      <c r="I210" s="161" t="s">
        <v>2043</v>
      </c>
      <c r="J210" s="161" t="s">
        <v>3215</v>
      </c>
      <c r="K210" s="173" t="s">
        <v>3216</v>
      </c>
      <c r="L210" s="90"/>
      <c r="M210" s="90"/>
      <c r="N210" s="90"/>
      <c r="O210" s="90"/>
      <c r="P210" s="90"/>
      <c r="Q210" s="90"/>
      <c r="R210" s="90"/>
      <c r="S210" s="90"/>
      <c r="T210" s="90"/>
      <c r="U210" s="90"/>
      <c r="V210" s="90"/>
      <c r="W210" s="90"/>
    </row>
    <row r="211" spans="1:23" ht="142.5" thickBot="1">
      <c r="A211" s="161">
        <v>208</v>
      </c>
      <c r="B211" s="161" t="s">
        <v>3217</v>
      </c>
      <c r="C211" s="161" t="s">
        <v>3219</v>
      </c>
      <c r="D211" s="173" t="s">
        <v>3220</v>
      </c>
      <c r="E211" s="161" t="s">
        <v>3221</v>
      </c>
      <c r="F211" s="161" t="s">
        <v>60</v>
      </c>
      <c r="G211" s="174">
        <v>20</v>
      </c>
      <c r="H211" s="161" t="s">
        <v>3222</v>
      </c>
      <c r="I211" s="185" t="s">
        <v>2347</v>
      </c>
      <c r="J211" s="161" t="s">
        <v>3223</v>
      </c>
      <c r="K211" s="207" t="s">
        <v>5242</v>
      </c>
      <c r="L211" s="2" t="s">
        <v>3224</v>
      </c>
      <c r="M211" s="1" t="s">
        <v>2890</v>
      </c>
      <c r="N211" s="3" t="s">
        <v>3225</v>
      </c>
      <c r="O211" s="92" t="s">
        <v>3226</v>
      </c>
      <c r="P211" s="92" t="s">
        <v>3227</v>
      </c>
      <c r="Q211" s="92" t="s">
        <v>3227</v>
      </c>
      <c r="R211" s="92" t="s">
        <v>2233</v>
      </c>
      <c r="S211" s="93">
        <v>450000</v>
      </c>
      <c r="T211" s="94" t="s">
        <v>1985</v>
      </c>
      <c r="U211" s="92" t="s">
        <v>1986</v>
      </c>
      <c r="V211" s="90"/>
      <c r="W211" s="90"/>
    </row>
    <row r="212" spans="1:23" ht="252.75" thickBot="1">
      <c r="A212" s="161">
        <v>209</v>
      </c>
      <c r="B212" s="161" t="s">
        <v>3228</v>
      </c>
      <c r="C212" s="161" t="s">
        <v>3230</v>
      </c>
      <c r="D212" s="173" t="s">
        <v>3231</v>
      </c>
      <c r="E212" s="161" t="s">
        <v>3232</v>
      </c>
      <c r="F212" s="161" t="s">
        <v>253</v>
      </c>
      <c r="G212" s="174">
        <v>25</v>
      </c>
      <c r="H212" s="175" t="s">
        <v>3233</v>
      </c>
      <c r="I212" s="161" t="s">
        <v>1945</v>
      </c>
      <c r="J212" s="161" t="s">
        <v>3234</v>
      </c>
      <c r="K212" s="173" t="s">
        <v>3235</v>
      </c>
      <c r="L212" s="149">
        <v>44934</v>
      </c>
      <c r="M212" s="3" t="s">
        <v>3186</v>
      </c>
      <c r="N212" s="90"/>
      <c r="O212" s="90"/>
      <c r="P212" s="90"/>
      <c r="Q212" s="90"/>
      <c r="R212" s="90"/>
      <c r="S212" s="90"/>
      <c r="T212" s="90"/>
      <c r="U212" s="90"/>
      <c r="V212" s="90"/>
      <c r="W212" s="90"/>
    </row>
    <row r="213" spans="1:23" ht="173.25">
      <c r="A213" s="161">
        <v>210</v>
      </c>
      <c r="B213" s="161" t="s">
        <v>3236</v>
      </c>
      <c r="C213" s="161" t="s">
        <v>3238</v>
      </c>
      <c r="D213" s="173" t="s">
        <v>3239</v>
      </c>
      <c r="E213" s="161" t="s">
        <v>3240</v>
      </c>
      <c r="F213" s="161" t="s">
        <v>3241</v>
      </c>
      <c r="G213" s="174">
        <v>70</v>
      </c>
      <c r="H213" s="175" t="s">
        <v>3242</v>
      </c>
      <c r="I213" s="161" t="s">
        <v>3243</v>
      </c>
      <c r="J213" s="161" t="s">
        <v>3244</v>
      </c>
      <c r="K213" s="176" t="s">
        <v>3245</v>
      </c>
      <c r="L213" s="90"/>
      <c r="M213" s="90"/>
      <c r="N213" s="90"/>
      <c r="O213" s="90"/>
      <c r="P213" s="90"/>
      <c r="Q213" s="90"/>
      <c r="R213" s="90"/>
      <c r="S213" s="90"/>
      <c r="T213" s="90"/>
      <c r="U213" s="90"/>
      <c r="V213" s="90"/>
      <c r="W213" s="90"/>
    </row>
    <row r="214" spans="1:23" ht="94.5">
      <c r="A214" s="161">
        <v>211</v>
      </c>
      <c r="B214" s="161" t="s">
        <v>3246</v>
      </c>
      <c r="C214" s="161" t="s">
        <v>3248</v>
      </c>
      <c r="D214" s="173" t="s">
        <v>3239</v>
      </c>
      <c r="E214" s="161" t="s">
        <v>3249</v>
      </c>
      <c r="F214" s="161" t="s">
        <v>253</v>
      </c>
      <c r="G214" s="174">
        <v>80</v>
      </c>
      <c r="H214" s="161" t="s">
        <v>3250</v>
      </c>
      <c r="I214" s="185" t="s">
        <v>1945</v>
      </c>
      <c r="J214" s="161" t="s">
        <v>3234</v>
      </c>
      <c r="K214" s="177" t="s">
        <v>5243</v>
      </c>
      <c r="L214" s="90"/>
      <c r="M214" s="90"/>
      <c r="N214" s="90"/>
      <c r="O214" s="90"/>
      <c r="P214" s="90"/>
      <c r="Q214" s="90"/>
      <c r="R214" s="90"/>
      <c r="S214" s="90"/>
      <c r="T214" s="90"/>
      <c r="U214" s="90"/>
      <c r="V214" s="90"/>
      <c r="W214" s="90"/>
    </row>
    <row r="215" spans="1:23" ht="63.75" thickBot="1">
      <c r="A215" s="161">
        <v>212</v>
      </c>
      <c r="B215" s="161" t="s">
        <v>3251</v>
      </c>
      <c r="C215" s="161" t="s">
        <v>3253</v>
      </c>
      <c r="D215" s="173" t="s">
        <v>3231</v>
      </c>
      <c r="E215" s="161" t="s">
        <v>3254</v>
      </c>
      <c r="F215" s="161" t="s">
        <v>3241</v>
      </c>
      <c r="G215" s="174">
        <v>10</v>
      </c>
      <c r="H215" s="161" t="s">
        <v>3255</v>
      </c>
      <c r="I215" s="161" t="s">
        <v>1860</v>
      </c>
      <c r="J215" s="161" t="s">
        <v>3256</v>
      </c>
      <c r="K215" s="176" t="s">
        <v>3257</v>
      </c>
      <c r="L215" s="90"/>
      <c r="M215" s="90"/>
      <c r="N215" s="90"/>
      <c r="O215" s="90"/>
      <c r="P215" s="90"/>
      <c r="Q215" s="90"/>
      <c r="R215" s="90"/>
      <c r="S215" s="90"/>
      <c r="T215" s="90"/>
      <c r="U215" s="90"/>
      <c r="V215" s="90"/>
      <c r="W215" s="90"/>
    </row>
    <row r="216" spans="1:23" ht="69.75" thickBot="1">
      <c r="A216" s="161">
        <v>213</v>
      </c>
      <c r="B216" s="161" t="s">
        <v>3258</v>
      </c>
      <c r="C216" s="161" t="s">
        <v>3260</v>
      </c>
      <c r="D216" s="173" t="s">
        <v>3261</v>
      </c>
      <c r="E216" s="179" t="s">
        <v>3262</v>
      </c>
      <c r="F216" s="161" t="s">
        <v>253</v>
      </c>
      <c r="G216" s="174">
        <v>50</v>
      </c>
      <c r="H216" s="179" t="s">
        <v>3263</v>
      </c>
      <c r="I216" s="161" t="s">
        <v>566</v>
      </c>
      <c r="J216" s="161" t="s">
        <v>3264</v>
      </c>
      <c r="K216" s="180" t="s">
        <v>3265</v>
      </c>
      <c r="L216" s="95">
        <v>1</v>
      </c>
      <c r="M216" s="96" t="s">
        <v>3266</v>
      </c>
      <c r="N216" s="92" t="s">
        <v>1960</v>
      </c>
      <c r="O216" s="92" t="s">
        <v>3267</v>
      </c>
      <c r="P216" s="92" t="s">
        <v>3268</v>
      </c>
      <c r="Q216" s="92" t="s">
        <v>3268</v>
      </c>
      <c r="R216" s="92" t="s">
        <v>3269</v>
      </c>
      <c r="S216" s="97">
        <v>500000</v>
      </c>
      <c r="T216" s="94" t="s">
        <v>3270</v>
      </c>
      <c r="U216" s="92" t="s">
        <v>3271</v>
      </c>
      <c r="V216" s="90"/>
      <c r="W216" s="90"/>
    </row>
    <row r="217" spans="1:23" ht="63.75" thickBot="1">
      <c r="A217" s="161">
        <v>214</v>
      </c>
      <c r="B217" s="161" t="s">
        <v>3272</v>
      </c>
      <c r="C217" s="161" t="s">
        <v>3260</v>
      </c>
      <c r="D217" s="173" t="s">
        <v>3261</v>
      </c>
      <c r="E217" s="161" t="s">
        <v>3274</v>
      </c>
      <c r="F217" s="161" t="s">
        <v>85</v>
      </c>
      <c r="G217" s="174">
        <v>400</v>
      </c>
      <c r="H217" s="187" t="s">
        <v>3275</v>
      </c>
      <c r="I217" s="161" t="s">
        <v>566</v>
      </c>
      <c r="J217" s="161" t="s">
        <v>3264</v>
      </c>
      <c r="K217" s="176" t="s">
        <v>3276</v>
      </c>
      <c r="L217" s="2" t="s">
        <v>3277</v>
      </c>
      <c r="M217" s="1" t="s">
        <v>3278</v>
      </c>
      <c r="N217" s="3" t="s">
        <v>3279</v>
      </c>
      <c r="O217" s="92"/>
      <c r="P217" s="92"/>
      <c r="Q217" s="92"/>
      <c r="R217" s="92"/>
      <c r="S217" s="97">
        <v>50000</v>
      </c>
      <c r="T217" s="94" t="s">
        <v>3280</v>
      </c>
      <c r="U217" s="92" t="s">
        <v>3281</v>
      </c>
      <c r="V217" s="90"/>
      <c r="W217" s="90"/>
    </row>
    <row r="218" spans="1:23" ht="94.5">
      <c r="A218" s="161">
        <v>215</v>
      </c>
      <c r="B218" s="161" t="s">
        <v>3282</v>
      </c>
      <c r="C218" s="161" t="s">
        <v>3284</v>
      </c>
      <c r="D218" s="173" t="s">
        <v>3261</v>
      </c>
      <c r="E218" s="161" t="s">
        <v>3285</v>
      </c>
      <c r="F218" s="161" t="s">
        <v>253</v>
      </c>
      <c r="G218" s="174">
        <v>100</v>
      </c>
      <c r="H218" s="161" t="s">
        <v>3286</v>
      </c>
      <c r="I218" s="161" t="s">
        <v>566</v>
      </c>
      <c r="J218" s="208" t="s">
        <v>3287</v>
      </c>
      <c r="K218" s="176" t="s">
        <v>3288</v>
      </c>
      <c r="L218" s="90"/>
      <c r="M218" s="90"/>
      <c r="N218" s="90"/>
      <c r="O218" s="90"/>
      <c r="P218" s="90"/>
      <c r="Q218" s="90"/>
      <c r="R218" s="90"/>
      <c r="S218" s="90"/>
      <c r="T218" s="90"/>
      <c r="U218" s="90"/>
      <c r="V218" s="90"/>
      <c r="W218" s="90"/>
    </row>
    <row r="219" spans="1:23" ht="95.25" thickBot="1">
      <c r="A219" s="161">
        <v>216</v>
      </c>
      <c r="B219" s="161" t="s">
        <v>3289</v>
      </c>
      <c r="C219" s="161" t="s">
        <v>3284</v>
      </c>
      <c r="D219" s="173" t="s">
        <v>3261</v>
      </c>
      <c r="E219" s="161" t="s">
        <v>3291</v>
      </c>
      <c r="F219" s="161" t="s">
        <v>85</v>
      </c>
      <c r="G219" s="174">
        <v>200</v>
      </c>
      <c r="H219" s="161" t="s">
        <v>3292</v>
      </c>
      <c r="I219" s="161" t="s">
        <v>566</v>
      </c>
      <c r="J219" s="161" t="s">
        <v>3293</v>
      </c>
      <c r="K219" s="176" t="s">
        <v>3294</v>
      </c>
      <c r="L219" s="90"/>
      <c r="M219" s="90"/>
      <c r="N219" s="90"/>
      <c r="O219" s="90"/>
      <c r="P219" s="90"/>
      <c r="Q219" s="90"/>
      <c r="R219" s="90"/>
      <c r="S219" s="90"/>
      <c r="T219" s="90"/>
      <c r="U219" s="90"/>
      <c r="V219" s="90"/>
      <c r="W219" s="90"/>
    </row>
    <row r="220" spans="1:23" ht="126.75" thickBot="1">
      <c r="A220" s="161">
        <v>217</v>
      </c>
      <c r="B220" s="161" t="s">
        <v>3295</v>
      </c>
      <c r="C220" s="161" t="s">
        <v>3297</v>
      </c>
      <c r="D220" s="173" t="s">
        <v>3239</v>
      </c>
      <c r="E220" s="161" t="s">
        <v>3298</v>
      </c>
      <c r="F220" s="161" t="s">
        <v>253</v>
      </c>
      <c r="G220" s="174">
        <v>30</v>
      </c>
      <c r="H220" s="179" t="s">
        <v>3299</v>
      </c>
      <c r="I220" s="161" t="s">
        <v>3300</v>
      </c>
      <c r="J220" s="181" t="s">
        <v>3301</v>
      </c>
      <c r="K220" s="182" t="s">
        <v>3302</v>
      </c>
      <c r="L220" s="95"/>
      <c r="M220" s="96"/>
      <c r="N220" s="92"/>
      <c r="O220" s="92"/>
      <c r="P220" s="92"/>
      <c r="Q220" s="92"/>
      <c r="R220" s="92"/>
      <c r="S220" s="93"/>
      <c r="T220" s="94"/>
      <c r="U220" s="92"/>
      <c r="V220" s="90"/>
      <c r="W220" s="90"/>
    </row>
    <row r="221" spans="1:23" ht="141.75">
      <c r="A221" s="161">
        <v>218</v>
      </c>
      <c r="B221" s="161" t="s">
        <v>3303</v>
      </c>
      <c r="C221" s="161" t="s">
        <v>3305</v>
      </c>
      <c r="D221" s="173" t="s">
        <v>3231</v>
      </c>
      <c r="E221" s="161" t="s">
        <v>3306</v>
      </c>
      <c r="F221" s="161" t="s">
        <v>85</v>
      </c>
      <c r="G221" s="174">
        <v>80</v>
      </c>
      <c r="H221" s="161" t="s">
        <v>3307</v>
      </c>
      <c r="I221" s="161" t="s">
        <v>3308</v>
      </c>
      <c r="J221" s="161" t="s">
        <v>3309</v>
      </c>
      <c r="K221" s="176" t="s">
        <v>3310</v>
      </c>
      <c r="L221" s="90"/>
      <c r="M221" s="90"/>
      <c r="N221" s="90"/>
      <c r="O221" s="90"/>
      <c r="P221" s="90"/>
      <c r="Q221" s="90"/>
      <c r="R221" s="90"/>
      <c r="S221" s="90"/>
      <c r="T221" s="90"/>
      <c r="U221" s="90"/>
      <c r="V221" s="90"/>
      <c r="W221" s="90"/>
    </row>
    <row r="222" spans="1:23" ht="189">
      <c r="A222" s="161">
        <v>219</v>
      </c>
      <c r="B222" s="161" t="s">
        <v>3311</v>
      </c>
      <c r="C222" s="161" t="s">
        <v>3312</v>
      </c>
      <c r="D222" s="173" t="s">
        <v>3313</v>
      </c>
      <c r="E222" s="161" t="s">
        <v>3314</v>
      </c>
      <c r="F222" s="161" t="s">
        <v>14</v>
      </c>
      <c r="G222" s="174">
        <v>10</v>
      </c>
      <c r="H222" s="179" t="s">
        <v>3315</v>
      </c>
      <c r="I222" s="209" t="s">
        <v>3316</v>
      </c>
      <c r="J222" s="161" t="s">
        <v>3317</v>
      </c>
      <c r="K222" s="179" t="s">
        <v>3318</v>
      </c>
      <c r="L222" s="90"/>
      <c r="M222" s="90"/>
      <c r="N222" s="90"/>
      <c r="O222" s="90"/>
      <c r="P222" s="90"/>
      <c r="Q222" s="90"/>
      <c r="R222" s="90"/>
      <c r="S222" s="90"/>
      <c r="T222" s="90"/>
      <c r="U222" s="90"/>
      <c r="V222" s="90"/>
      <c r="W222" s="90"/>
    </row>
    <row r="223" spans="1:23" ht="220.5">
      <c r="A223" s="161">
        <v>220</v>
      </c>
      <c r="B223" s="161" t="s">
        <v>3319</v>
      </c>
      <c r="C223" s="161" t="s">
        <v>3320</v>
      </c>
      <c r="D223" s="173" t="s">
        <v>3313</v>
      </c>
      <c r="E223" s="161" t="s">
        <v>3321</v>
      </c>
      <c r="F223" s="161" t="s">
        <v>14</v>
      </c>
      <c r="G223" s="174">
        <v>10</v>
      </c>
      <c r="H223" s="179" t="s">
        <v>3322</v>
      </c>
      <c r="I223" s="209" t="s">
        <v>3316</v>
      </c>
      <c r="J223" s="161" t="s">
        <v>3317</v>
      </c>
      <c r="K223" s="179" t="s">
        <v>3323</v>
      </c>
      <c r="L223" s="90"/>
      <c r="M223" s="90"/>
      <c r="N223" s="90"/>
      <c r="O223" s="90"/>
      <c r="P223" s="90"/>
      <c r="Q223" s="90"/>
      <c r="R223" s="90"/>
      <c r="S223" s="90"/>
      <c r="T223" s="90"/>
      <c r="U223" s="90"/>
      <c r="V223" s="90"/>
      <c r="W223" s="90"/>
    </row>
    <row r="224" spans="1:23" ht="189">
      <c r="A224" s="161">
        <v>221</v>
      </c>
      <c r="B224" s="161" t="s">
        <v>3324</v>
      </c>
      <c r="C224" s="161" t="s">
        <v>3326</v>
      </c>
      <c r="D224" s="173" t="s">
        <v>3313</v>
      </c>
      <c r="E224" s="161" t="s">
        <v>3327</v>
      </c>
      <c r="F224" s="161" t="s">
        <v>14</v>
      </c>
      <c r="G224" s="174">
        <v>10</v>
      </c>
      <c r="H224" s="179" t="s">
        <v>3328</v>
      </c>
      <c r="I224" s="209" t="s">
        <v>3316</v>
      </c>
      <c r="J224" s="161" t="s">
        <v>3317</v>
      </c>
      <c r="K224" s="179" t="s">
        <v>3329</v>
      </c>
      <c r="L224" s="90"/>
      <c r="M224" s="90"/>
      <c r="N224" s="90"/>
      <c r="O224" s="90"/>
      <c r="P224" s="90"/>
      <c r="Q224" s="90"/>
      <c r="R224" s="90"/>
      <c r="S224" s="90"/>
      <c r="T224" s="90"/>
      <c r="U224" s="90"/>
      <c r="V224" s="90"/>
      <c r="W224" s="90"/>
    </row>
    <row r="225" spans="1:23" ht="189">
      <c r="A225" s="161">
        <v>222</v>
      </c>
      <c r="B225" s="161" t="s">
        <v>3330</v>
      </c>
      <c r="C225" s="161" t="s">
        <v>3332</v>
      </c>
      <c r="D225" s="173" t="s">
        <v>3333</v>
      </c>
      <c r="E225" s="161" t="s">
        <v>3334</v>
      </c>
      <c r="F225" s="161" t="s">
        <v>14</v>
      </c>
      <c r="G225" s="174">
        <v>5</v>
      </c>
      <c r="H225" s="161" t="s">
        <v>3335</v>
      </c>
      <c r="I225" s="209" t="s">
        <v>3316</v>
      </c>
      <c r="J225" s="161" t="s">
        <v>3317</v>
      </c>
      <c r="K225" s="176" t="s">
        <v>3336</v>
      </c>
      <c r="L225" s="90"/>
      <c r="M225" s="90"/>
      <c r="N225" s="90"/>
      <c r="O225" s="90"/>
      <c r="P225" s="90"/>
      <c r="Q225" s="90"/>
      <c r="R225" s="90"/>
      <c r="S225" s="90"/>
      <c r="T225" s="90"/>
      <c r="U225" s="90"/>
      <c r="V225" s="90"/>
      <c r="W225" s="90"/>
    </row>
    <row r="226" spans="1:23" ht="141.75">
      <c r="A226" s="161">
        <v>223</v>
      </c>
      <c r="B226" s="161" t="s">
        <v>3337</v>
      </c>
      <c r="C226" s="161" t="s">
        <v>1754</v>
      </c>
      <c r="D226" s="173" t="s">
        <v>1755</v>
      </c>
      <c r="E226" s="210" t="s">
        <v>3338</v>
      </c>
      <c r="F226" s="184" t="s">
        <v>60</v>
      </c>
      <c r="G226" s="211">
        <v>15000</v>
      </c>
      <c r="H226" s="196" t="s">
        <v>3339</v>
      </c>
      <c r="I226" s="209" t="s">
        <v>566</v>
      </c>
      <c r="J226" s="196" t="s">
        <v>1603</v>
      </c>
      <c r="K226" s="161" t="s">
        <v>1758</v>
      </c>
      <c r="L226" s="90"/>
      <c r="M226" s="90"/>
      <c r="N226" s="90"/>
      <c r="O226" s="90"/>
      <c r="P226" s="90"/>
      <c r="Q226" s="90"/>
      <c r="R226" s="90"/>
      <c r="S226" s="90"/>
      <c r="T226" s="90"/>
      <c r="U226" s="90"/>
      <c r="V226" s="90"/>
      <c r="W226" s="90"/>
    </row>
    <row r="227" spans="1:23" ht="173.25">
      <c r="A227" s="161">
        <v>224</v>
      </c>
      <c r="B227" s="161" t="s">
        <v>3340</v>
      </c>
      <c r="C227" s="161" t="s">
        <v>3341</v>
      </c>
      <c r="D227" s="173" t="s">
        <v>1755</v>
      </c>
      <c r="E227" s="161" t="s">
        <v>3342</v>
      </c>
      <c r="F227" s="161" t="s">
        <v>60</v>
      </c>
      <c r="G227" s="174">
        <v>10000</v>
      </c>
      <c r="H227" s="161" t="s">
        <v>3341</v>
      </c>
      <c r="I227" s="209" t="s">
        <v>566</v>
      </c>
      <c r="J227" s="196" t="s">
        <v>1603</v>
      </c>
      <c r="K227" s="161" t="s">
        <v>1758</v>
      </c>
      <c r="L227" s="90"/>
      <c r="M227" s="90"/>
      <c r="N227" s="90"/>
      <c r="O227" s="90"/>
      <c r="P227" s="90"/>
      <c r="Q227" s="90"/>
      <c r="R227" s="90"/>
      <c r="S227" s="90"/>
      <c r="T227" s="90"/>
      <c r="U227" s="90"/>
      <c r="V227" s="90"/>
      <c r="W227" s="90"/>
    </row>
    <row r="228" spans="1:23" ht="78.75">
      <c r="A228" s="161">
        <v>225</v>
      </c>
      <c r="B228" s="161" t="s">
        <v>3343</v>
      </c>
      <c r="C228" s="212" t="s">
        <v>3344</v>
      </c>
      <c r="D228" s="173" t="s">
        <v>3345</v>
      </c>
      <c r="E228" s="161" t="s">
        <v>3346</v>
      </c>
      <c r="F228" s="212" t="s">
        <v>32</v>
      </c>
      <c r="G228" s="213">
        <v>10</v>
      </c>
      <c r="H228" s="214" t="s">
        <v>3344</v>
      </c>
      <c r="I228" s="209" t="s">
        <v>566</v>
      </c>
      <c r="J228" s="161" t="s">
        <v>3347</v>
      </c>
      <c r="K228" s="215" t="s">
        <v>3348</v>
      </c>
      <c r="L228" s="90"/>
      <c r="M228" s="90"/>
      <c r="N228" s="90"/>
      <c r="O228" s="90"/>
      <c r="P228" s="90"/>
      <c r="Q228" s="90"/>
      <c r="R228" s="90"/>
      <c r="S228" s="90"/>
      <c r="T228" s="90"/>
      <c r="U228" s="90"/>
      <c r="V228" s="90"/>
      <c r="W228" s="90"/>
    </row>
    <row r="229" spans="1:23" ht="78.75">
      <c r="A229" s="161">
        <v>226</v>
      </c>
      <c r="B229" s="161" t="s">
        <v>3349</v>
      </c>
      <c r="C229" s="212" t="s">
        <v>3350</v>
      </c>
      <c r="D229" s="173" t="s">
        <v>3345</v>
      </c>
      <c r="E229" s="161" t="s">
        <v>3351</v>
      </c>
      <c r="F229" s="212" t="s">
        <v>32</v>
      </c>
      <c r="G229" s="213">
        <v>10</v>
      </c>
      <c r="H229" s="214" t="s">
        <v>3350</v>
      </c>
      <c r="I229" s="209" t="s">
        <v>566</v>
      </c>
      <c r="J229" s="161" t="s">
        <v>3347</v>
      </c>
      <c r="K229" s="215" t="s">
        <v>3352</v>
      </c>
      <c r="L229" s="90"/>
      <c r="M229" s="90"/>
      <c r="N229" s="90"/>
      <c r="O229" s="90"/>
      <c r="P229" s="90"/>
      <c r="Q229" s="90"/>
      <c r="R229" s="90"/>
      <c r="S229" s="90"/>
      <c r="T229" s="90"/>
      <c r="U229" s="90"/>
      <c r="V229" s="90"/>
      <c r="W229" s="90"/>
    </row>
    <row r="230" spans="1:23" ht="78.75">
      <c r="A230" s="161">
        <v>227</v>
      </c>
      <c r="B230" s="161" t="s">
        <v>3353</v>
      </c>
      <c r="C230" s="212" t="s">
        <v>3354</v>
      </c>
      <c r="D230" s="173" t="s">
        <v>3345</v>
      </c>
      <c r="E230" s="161" t="s">
        <v>3355</v>
      </c>
      <c r="F230" s="212" t="s">
        <v>32</v>
      </c>
      <c r="G230" s="213">
        <v>15</v>
      </c>
      <c r="H230" s="214" t="s">
        <v>3354</v>
      </c>
      <c r="I230" s="209" t="s">
        <v>566</v>
      </c>
      <c r="J230" s="161" t="s">
        <v>3347</v>
      </c>
      <c r="K230" s="215" t="s">
        <v>3356</v>
      </c>
      <c r="L230" s="90"/>
      <c r="M230" s="90"/>
      <c r="N230" s="90"/>
      <c r="O230" s="90"/>
      <c r="P230" s="90"/>
      <c r="Q230" s="90"/>
      <c r="R230" s="90"/>
      <c r="S230" s="90"/>
      <c r="T230" s="90"/>
      <c r="U230" s="90"/>
      <c r="V230" s="90"/>
      <c r="W230" s="90"/>
    </row>
    <row r="231" spans="1:23" ht="95.25" thickBot="1">
      <c r="A231" s="161">
        <v>228</v>
      </c>
      <c r="B231" s="161" t="s">
        <v>3357</v>
      </c>
      <c r="C231" s="212" t="s">
        <v>3358</v>
      </c>
      <c r="D231" s="173" t="s">
        <v>3345</v>
      </c>
      <c r="E231" s="161" t="s">
        <v>3359</v>
      </c>
      <c r="F231" s="212" t="s">
        <v>32</v>
      </c>
      <c r="G231" s="213">
        <v>5</v>
      </c>
      <c r="H231" s="214" t="s">
        <v>3358</v>
      </c>
      <c r="I231" s="209" t="s">
        <v>566</v>
      </c>
      <c r="J231" s="161" t="s">
        <v>3347</v>
      </c>
      <c r="K231" s="215" t="s">
        <v>3360</v>
      </c>
      <c r="L231" s="90"/>
      <c r="M231" s="90"/>
      <c r="N231" s="90"/>
      <c r="O231" s="90"/>
      <c r="P231" s="90"/>
      <c r="Q231" s="90"/>
      <c r="R231" s="90"/>
      <c r="S231" s="90"/>
      <c r="T231" s="90"/>
      <c r="U231" s="90"/>
      <c r="V231" s="90"/>
      <c r="W231" s="90"/>
    </row>
    <row r="232" spans="1:23" ht="174" thickBot="1">
      <c r="A232" s="161">
        <v>229</v>
      </c>
      <c r="B232" s="161" t="s">
        <v>3361</v>
      </c>
      <c r="C232" s="161" t="s">
        <v>3002</v>
      </c>
      <c r="D232" s="173" t="s">
        <v>3003</v>
      </c>
      <c r="E232" s="161" t="s">
        <v>5237</v>
      </c>
      <c r="F232" s="161" t="s">
        <v>3004</v>
      </c>
      <c r="G232" s="174">
        <v>1000</v>
      </c>
      <c r="H232" s="161"/>
      <c r="I232" s="161" t="s">
        <v>1970</v>
      </c>
      <c r="J232" s="181" t="s">
        <v>3005</v>
      </c>
      <c r="K232" s="182" t="s">
        <v>3006</v>
      </c>
      <c r="L232" s="122"/>
      <c r="M232" s="123"/>
      <c r="N232" s="124"/>
      <c r="O232" s="124"/>
      <c r="P232" s="124"/>
      <c r="Q232" s="124"/>
      <c r="R232" s="124"/>
      <c r="S232" s="125"/>
      <c r="T232" s="126"/>
      <c r="U232" s="124"/>
      <c r="V232" s="110"/>
      <c r="W232" s="110"/>
    </row>
    <row r="233" spans="1:23" ht="126">
      <c r="A233" s="161">
        <v>230</v>
      </c>
      <c r="B233" s="161" t="s">
        <v>3362</v>
      </c>
      <c r="C233" s="161" t="s">
        <v>3363</v>
      </c>
      <c r="D233" s="173" t="s">
        <v>3364</v>
      </c>
      <c r="E233" s="161" t="s">
        <v>3365</v>
      </c>
      <c r="F233" s="184" t="s">
        <v>1581</v>
      </c>
      <c r="G233" s="211">
        <v>50</v>
      </c>
      <c r="H233" s="186" t="s">
        <v>3366</v>
      </c>
      <c r="I233" s="209" t="s">
        <v>2043</v>
      </c>
      <c r="J233" s="186" t="s">
        <v>3367</v>
      </c>
      <c r="K233" s="161" t="s">
        <v>3368</v>
      </c>
      <c r="L233" s="90"/>
      <c r="M233" s="90"/>
      <c r="N233" s="90"/>
      <c r="O233" s="90"/>
      <c r="P233" s="90"/>
      <c r="Q233" s="90"/>
      <c r="R233" s="90"/>
      <c r="S233" s="90"/>
      <c r="T233" s="90"/>
      <c r="U233" s="90"/>
      <c r="V233" s="90"/>
      <c r="W233" s="90"/>
    </row>
    <row r="234" spans="1:23" ht="126">
      <c r="A234" s="161">
        <v>231</v>
      </c>
      <c r="B234" s="161" t="s">
        <v>3369</v>
      </c>
      <c r="C234" s="196" t="s">
        <v>3370</v>
      </c>
      <c r="D234" s="173" t="s">
        <v>2265</v>
      </c>
      <c r="E234" s="196" t="s">
        <v>3371</v>
      </c>
      <c r="F234" s="184" t="s">
        <v>60</v>
      </c>
      <c r="G234" s="211">
        <v>500</v>
      </c>
      <c r="H234" s="196" t="s">
        <v>3372</v>
      </c>
      <c r="I234" s="161" t="s">
        <v>566</v>
      </c>
      <c r="J234" s="184" t="s">
        <v>1603</v>
      </c>
      <c r="K234" s="161" t="s">
        <v>3373</v>
      </c>
      <c r="L234" s="90"/>
      <c r="M234" s="90"/>
      <c r="N234" s="90"/>
      <c r="O234" s="90"/>
      <c r="P234" s="90"/>
      <c r="Q234" s="90"/>
      <c r="R234" s="90"/>
      <c r="S234" s="90"/>
      <c r="T234" s="90"/>
      <c r="U234" s="90"/>
      <c r="V234" s="90"/>
      <c r="W234" s="90"/>
    </row>
    <row r="235" spans="1:23" ht="15.75">
      <c r="A235" s="90"/>
      <c r="B235" s="90"/>
      <c r="C235" s="90"/>
      <c r="D235" s="127"/>
      <c r="E235" s="90"/>
      <c r="F235" s="90"/>
      <c r="G235" s="128"/>
      <c r="H235" s="90"/>
      <c r="I235" s="90"/>
      <c r="J235" s="90"/>
      <c r="K235" s="90"/>
      <c r="L235" s="90"/>
      <c r="M235" s="90"/>
      <c r="N235" s="90"/>
      <c r="O235" s="90"/>
      <c r="P235" s="90"/>
      <c r="Q235" s="90"/>
      <c r="R235" s="90"/>
      <c r="S235" s="90"/>
      <c r="T235" s="90"/>
      <c r="U235" s="90"/>
      <c r="V235" s="90"/>
      <c r="W235" s="90"/>
    </row>
  </sheetData>
  <autoFilter ref="A2:W235"/>
  <mergeCells count="1">
    <mergeCell ref="A1:K1"/>
  </mergeCells>
  <hyperlinks>
    <hyperlink ref="M115" r:id="rId1" tooltip="https://congkhaiketquathau.moh.gov.vn/Pages/admin/report/TT14/manager/javascript:;"/>
    <hyperlink ref="M47" r:id="rId2" tooltip="https://congkhaiketquathau.moh.gov.vn/Pages/admin/report/TT14/manager/javascript:;"/>
    <hyperlink ref="M89" r:id="rId3" tooltip="https://congkhaiketquathau.moh.gov.vn/Pages/admin/report/TT14/manager/javascript:;"/>
    <hyperlink ref="M196" r:id="rId4" tooltip="https://congkhaiketquathau.moh.gov.vn/Pages/admin/report/TT14/manager/javascript:;"/>
    <hyperlink ref="M85" r:id="rId5" tooltip="https://congkhaiketquathau.moh.gov.vn/Pages/admin/report/TT14/manager/javascript:;"/>
    <hyperlink ref="M84" r:id="rId6" tooltip="https://congkhaiketquathau.moh.gov.vn/Pages/admin/report/TT14/manager/javascript:;"/>
    <hyperlink ref="M123" r:id="rId7" tooltip="https://congkhaiketquathau.moh.gov.vn/Pages/admin/report/TT14/manager/javascript:;"/>
    <hyperlink ref="M130" r:id="rId8" tooltip="https://congkhaiketquathau.moh.gov.vn/Pages/admin/report/TT14/manager/javascript:;"/>
    <hyperlink ref="M184" r:id="rId9" tooltip="https://congkhaiketquathau.moh.gov.vn/Pages/admin/report/TT14/manager/javascript:;"/>
    <hyperlink ref="M193" r:id="rId10" tooltip="https://congkhaiketquathau.moh.gov.vn/Pages/admin/report/TT14/manager/javascript:;"/>
    <hyperlink ref="M216" r:id="rId11" tooltip="https://congkhaiketquathau.moh.gov.vn/Pages/admin/report/TT14/manager/javascript:;"/>
    <hyperlink ref="H4" r:id="rId12" tooltip="https://congkhaiketquathau.moh.gov.vn/Pages/admin/report/TT14/manager/javascript:;"/>
    <hyperlink ref="H14" r:id="rId13" tooltip="https://congkhaiketquathau.moh.gov.vn/Pages/admin/report/TT14/manager/javascript:;"/>
    <hyperlink ref="H176" r:id="rId14" tooltip="https://congkhaiketquathau.moh.gov.vn/Pages/admin/report/TT14/manager/javascript:;"/>
    <hyperlink ref="H177" r:id="rId15" tooltip="https://congkhaiketquathau.moh.gov.vn/Pages/admin/report/TT14/manager/javascript:;"/>
    <hyperlink ref="H174" r:id="rId16" tooltip="https://congkhaiketquathau.moh.gov.vn/Pages/admin/report/TT14/manager/javascript:;"/>
    <hyperlink ref="H173" r:id="rId17" tooltip="https://congkhaiketquathau.moh.gov.vn/Pages/admin/report/TT14/manager/javascript:;"/>
    <hyperlink ref="H175" r:id="rId18" tooltip="https://congkhaiketquathau.moh.gov.vn/Pages/admin/report/TT14/manager/javascript:;"/>
    <hyperlink ref="H172" r:id="rId19" tooltip="https://congkhaiketquathau.moh.gov.vn/Pages/admin/report/TT14/manager/javascript:;"/>
    <hyperlink ref="H112" r:id="rId20" tooltip="https://congkhaiketquathau.moh.gov.vn/Pages/admin/report/TT14/manager/javascript:;"/>
    <hyperlink ref="H122" r:id="rId21" tooltip="https://congkhaiketquathau.moh.gov.vn/Pages/admin/report/TT14/manager/javascript:;"/>
    <hyperlink ref="H142" r:id="rId22" tooltip="https://congkhaiketquathau.moh.gov.vn/Pages/admin/report/TT14/manager/javascript:;"/>
    <hyperlink ref="H143" r:id="rId23" tooltip="https://congkhaiketquathau.moh.gov.vn/Pages/admin/report/TT14/manager/javascript:;"/>
    <hyperlink ref="H133" r:id="rId24" tooltip="https://congkhaiketquathau.moh.gov.vn/Pages/admin/report/TT14/manager/javascript:;"/>
    <hyperlink ref="H129" r:id="rId25" tooltip="https://congkhaiketquathau.moh.gov.vn/Pages/admin/report/TT14/manager/javascript:;"/>
    <hyperlink ref="H39" r:id="rId26" tooltip="https://congkhaiketquathau.moh.gov.vn/Pages/admin/report/TT14/manager/javascript:;"/>
    <hyperlink ref="H109" r:id="rId27" tooltip="https://congkhaiketquathau.moh.gov.vn/Pages/admin/report/TT14/manager/javascript:;"/>
    <hyperlink ref="H68" r:id="rId28" tooltip="https://congkhaiketquathau.moh.gov.vn/Pages/admin/report/TT14/manager/javascript:;"/>
    <hyperlink ref="H166" r:id="rId29" tooltip="https://congkhaiketquathau.moh.gov.vn/Pages/admin/report/TT14/manager/javascript:;"/>
    <hyperlink ref="H105" r:id="rId30" tooltip="https://congkhaiketquathau.moh.gov.vn/Pages/admin/report/TT14/manager/javascript:;"/>
    <hyperlink ref="H130" r:id="rId31" tooltip="https://congkhaiketquathau.moh.gov.vn/Pages/admin/report/TT14/manager/javascript:;"/>
    <hyperlink ref="H93" r:id="rId32" tooltip="https://congkhaiketquathau.moh.gov.vn/Pages/admin/report/TT14/manager/javascript:;"/>
    <hyperlink ref="H128" r:id="rId33" tooltip="https://congkhaiketquathau.moh.gov.vn/Pages/admin/report/TT14/manager/javascript:;"/>
    <hyperlink ref="H117" r:id="rId34" tooltip="https://congkhaiketquathau.moh.gov.vn/Pages/admin/report/TT14/manager/javascript:;"/>
    <hyperlink ref="H116" r:id="rId35" tooltip="https://congkhaiketquathau.moh.gov.vn/Pages/admin/report/TT14/manager/javascript:;"/>
    <hyperlink ref="H107" r:id="rId36" tooltip="https://congkhaiketquathau.moh.gov.vn/Pages/admin/report/TT14/manager/javascript:;"/>
    <hyperlink ref="H90" r:id="rId37" tooltip="https://congkhaiketquathau.moh.gov.vn/Pages/admin/report/TT14/manager/javascript:;"/>
    <hyperlink ref="H87" r:id="rId38" tooltip="https://congkhaiketquathau.moh.gov.vn/Pages/admin/report/TT14/manager/javascript:;"/>
    <hyperlink ref="H82" r:id="rId39" tooltip="https://congkhaiketquathau.moh.gov.vn/Pages/admin/report/TT14/manager/javascript:;"/>
    <hyperlink ref="H81" r:id="rId40" tooltip="https://congkhaiketquathau.moh.gov.vn/Pages/admin/report/TT14/manager/javascript:;"/>
    <hyperlink ref="H80" r:id="rId41" tooltip="https://congkhaiketquathau.moh.gov.vn/Pages/admin/report/TT14/manager/javascript:;"/>
    <hyperlink ref="H79" r:id="rId42" tooltip="https://congkhaiketquathau.moh.gov.vn/Pages/admin/report/TT14/manager/javascript:;"/>
    <hyperlink ref="H89" r:id="rId43" tooltip="https://congkhaiketquathau.moh.gov.vn/Pages/admin/report/TT14/manager/javascript:;"/>
    <hyperlink ref="H124" r:id="rId44" tooltip="https://congkhaiketquathau.moh.gov.vn/Pages/admin/report/TT14/manager/javascript:;"/>
    <hyperlink ref="H123" r:id="rId45" tooltip="https://congkhaiketquathau.moh.gov.vn/Pages/admin/report/TT14/manager/javascript:;"/>
    <hyperlink ref="H120" r:id="rId46" tooltip="https://congkhaiketquathau.moh.gov.vn/Pages/admin/report/TT14/manager/javascript:;"/>
    <hyperlink ref="H119" r:id="rId47" tooltip="https://congkhaiketquathau.moh.gov.vn/Pages/admin/report/TT14/manager/javascript:;"/>
    <hyperlink ref="H115" r:id="rId48" tooltip="https://congkhaiketquathau.moh.gov.vn/Pages/admin/report/TT14/manager/javascript:;"/>
    <hyperlink ref="H113" r:id="rId49" tooltip="https://congkhaiketquathau.moh.gov.vn/Pages/admin/report/TT14/manager/javascript:;"/>
    <hyperlink ref="H114" r:id="rId50" tooltip="https://congkhaiketquathau.moh.gov.vn/Pages/admin/report/TT14/manager/javascript:;"/>
    <hyperlink ref="H85" r:id="rId51" tooltip="https://congkhaiketquathau.moh.gov.vn/Pages/admin/report/TT14/manager/javascript:;"/>
    <hyperlink ref="H84" r:id="rId52" tooltip="https://congkhaiketquathau.moh.gov.vn/Pages/admin/report/TT14/manager/javascript:;"/>
    <hyperlink ref="H37" r:id="rId53" tooltip="https://congkhaiketquathau.moh.gov.vn/Pages/admin/report/TT14/manager/javascript:;"/>
    <hyperlink ref="H136" r:id="rId54" tooltip="https://congkhaiketquathau.moh.gov.vn/Pages/admin/report/TT14/manager/javascript:;"/>
    <hyperlink ref="H169" r:id="rId55" tooltip="https://congkhaiketquathau.moh.gov.vn/Pages/admin/report/TT14/manager/javascript:;"/>
    <hyperlink ref="H168" r:id="rId56" tooltip="https://congkhaiketquathau.moh.gov.vn/Pages/admin/report/TT14/manager/javascript:;"/>
    <hyperlink ref="H179" r:id="rId57" tooltip="https://congkhaiketquathau.moh.gov.vn/Pages/admin/report/TT14/manager/javascript:;"/>
    <hyperlink ref="H184" r:id="rId58" tooltip="https://congkhaiketquathau.moh.gov.vn/Pages/admin/report/TT14/manager/javascript:;"/>
    <hyperlink ref="H185" r:id="rId59" tooltip="https://congkhaiketquathau.moh.gov.vn/Pages/admin/report/TT14/manager/javascript:;"/>
    <hyperlink ref="H137" r:id="rId60" tooltip="https://congkhaiketquathau.moh.gov.vn/Pages/admin/report/TT14/manager/javascript:;"/>
    <hyperlink ref="H34" r:id="rId61" tooltip="https://congkhaiketquathau.moh.gov.vn/Pages/admin/report/TT14/manager/javascript:;"/>
    <hyperlink ref="H33" r:id="rId62" tooltip="https://congkhaiketquathau.moh.gov.vn/Pages/admin/report/TT14/manager/javascript:;"/>
    <hyperlink ref="H31" r:id="rId63" tooltip="https://congkhaiketquathau.moh.gov.vn/Pages/admin/report/TT14/manager/javascript:;"/>
    <hyperlink ref="H32" r:id="rId64" tooltip="https://congkhaiketquathau.moh.gov.vn/Pages/admin/report/TT14/manager/javascript:;"/>
    <hyperlink ref="H19" r:id="rId65" tooltip="https://congkhaiketquathau.moh.gov.vn/Pages/admin/report/TT14/manager/javascript:;"/>
    <hyperlink ref="H18" r:id="rId66" tooltip="https://congkhaiketquathau.moh.gov.vn/Pages/admin/report/TT14/manager/javascript:;"/>
    <hyperlink ref="H13" r:id="rId67" tooltip="https://congkhaiketquathau.moh.gov.vn/Pages/admin/report/TT14/manager/javascript:;"/>
    <hyperlink ref="H118" r:id="rId68" tooltip="https://congkhaiketquathau.moh.gov.vn/Pages/admin/report/TT14/manager/javascript:;"/>
    <hyperlink ref="H100" r:id="rId69" tooltip="https://congkhaiketquathau.moh.gov.vn/Pages/admin/report/TT14/manager/javascript:;"/>
    <hyperlink ref="H96" r:id="rId70" tooltip="https://congkhaiketquathau.moh.gov.vn/Pages/admin/report/TT14/manager/javascript:;"/>
    <hyperlink ref="H132" r:id="rId71" tooltip="https://congkhaiketquathau.moh.gov.vn/Pages/admin/report/TT14/manager/javascript:;"/>
    <hyperlink ref="H97" r:id="rId72" tooltip="https://congkhaiketquathau.moh.gov.vn/Pages/admin/report/TT14/manager/javascript:;"/>
    <hyperlink ref="H16" r:id="rId73" tooltip="https://congkhaiketquathau.moh.gov.vn/Pages/admin/report/TT14/manager/javascript:;"/>
    <hyperlink ref="H23" r:id="rId74" tooltip="https://congkhaiketquathau.moh.gov.vn/Pages/admin/report/TT14/manager/javascript:;"/>
    <hyperlink ref="H20" r:id="rId75" tooltip="https://congkhaiketquathau.moh.gov.vn/Pages/admin/report/TT14/manager/javascript:;"/>
    <hyperlink ref="H25" r:id="rId76" tooltip="https://congkhaiketquathau.moh.gov.vn/Pages/admin/report/TT14/manager/javascript:;"/>
    <hyperlink ref="H26" r:id="rId77" tooltip="https://congkhaiketquathau.moh.gov.vn/Pages/admin/report/TT14/manager/javascript:;"/>
    <hyperlink ref="H213" r:id="rId78" tooltip="https://congkhaiketquathau.moh.gov.vn/Pages/admin/report/TT14/manager/javascript:;"/>
    <hyperlink ref="H212" r:id="rId79" tooltip="https://congkhaiketquathau.moh.gov.vn/Pages/admin/report/TT14/manager/javascript:;"/>
    <hyperlink ref="H207" r:id="rId80" tooltip="https://congkhaiketquathau.moh.gov.vn/Pages/admin/report/TT14/manager/javascript:;"/>
    <hyperlink ref="H210" r:id="rId81" tooltip="https://congkhaiketquathau.moh.gov.vn/Pages/admin/report/TT14/manager/javascript:;"/>
    <hyperlink ref="H209" r:id="rId82" tooltip="https://congkhaiketquathau.moh.gov.vn/Pages/admin/report/TT14/manager/javascript:;"/>
    <hyperlink ref="H204" r:id="rId83" tooltip="https://congkhaiketquathau.moh.gov.vn/Pages/admin/report/TT14/manager/javascript:;"/>
    <hyperlink ref="H161" r:id="rId84" tooltip="https://congkhaiketquathau.moh.gov.vn/Pages/admin/report/TT14/manager/javascript:;"/>
    <hyperlink ref="H159" r:id="rId85" tooltip="https://congkhaiketquathau.moh.gov.vn/Pages/admin/report/TT14/manager/javascript:;"/>
    <hyperlink ref="H158" r:id="rId86" tooltip="https://congkhaiketquathau.moh.gov.vn/Pages/admin/report/TT14/manager/javascript:;"/>
    <hyperlink ref="H150" r:id="rId87" tooltip="https://congkhaiketquathau.moh.gov.vn/Pages/admin/report/TT14/manager/javascript:;"/>
    <hyperlink ref="H151" r:id="rId88" tooltip="https://congkhaiketquathau.moh.gov.vn/Pages/admin/report/TT14/manager/javascript:;"/>
    <hyperlink ref="H152" r:id="rId89" tooltip="https://congkhaiketquathau.moh.gov.vn/Pages/admin/report/TT14/manager/javascript:;"/>
    <hyperlink ref="H144" r:id="rId90" tooltip="https://congkhaiketquathau.moh.gov.vn/Pages/admin/report/TT14/manager/javascript:;"/>
    <hyperlink ref="H148" r:id="rId91" tooltip="https://congkhaiketquathau.moh.gov.vn/Pages/admin/report/TT14/manager/javascript:;"/>
    <hyperlink ref="H147" r:id="rId92" tooltip="https://congkhaiketquathau.moh.gov.vn/Pages/admin/report/TT14/manager/javascript:;"/>
    <hyperlink ref="H104" r:id="rId93" tooltip="https://congkhaiketquathau.moh.gov.vn/Pages/admin/report/TT14/manager/javascript:;"/>
    <hyperlink ref="H103" r:id="rId94" tooltip="https://congkhaiketquathau.moh.gov.vn/Pages/admin/report/TT14/manager/javascript:;"/>
    <hyperlink ref="H101" r:id="rId95" tooltip="https://congkhaiketquathau.moh.gov.vn/Pages/admin/report/TT14/manager/javascript:;"/>
    <hyperlink ref="H141" r:id="rId96" tooltip="https://congkhaiketquathau.moh.gov.vn/Pages/admin/report/TT14/manager/javascript:;"/>
    <hyperlink ref="H139" r:id="rId97" tooltip="https://congkhaiketquathau.moh.gov.vn/Pages/admin/report/TT14/manager/javascript:;"/>
    <hyperlink ref="H183" r:id="rId98" tooltip="https://congkhaiketquathau.moh.gov.vn/Pages/admin/report/TT14/manager/javascript:;"/>
    <hyperlink ref="H200" r:id="rId99" tooltip="https://congkhaiketquathau.moh.gov.vn/Pages/admin/report/TT14/manager/javascript:;"/>
    <hyperlink ref="H170" r:id="rId100" tooltip="https://congkhaiketquathau.moh.gov.vn/Pages/admin/report/TT14/manager/javascript:;"/>
    <hyperlink ref="H125" r:id="rId101" tooltip="https://congkhaiketquathau.moh.gov.vn/Pages/admin/report/TT14/manager/javascript:;"/>
    <hyperlink ref="H88" r:id="rId102" tooltip="https://congkhaiketquathau.moh.gov.vn/Pages/admin/report/TT14/manager/javascript:;"/>
    <hyperlink ref="H92" r:id="rId103" tooltip="https://congkhaiketquathau.moh.gov.vn/Pages/admin/report/TT14/manager/javascript:;"/>
    <hyperlink ref="H22" r:id="rId104" tooltip="https://congkhaiketquathau.moh.gov.vn/Pages/admin/report/TT14/manager/javascript:;"/>
    <hyperlink ref="H21" r:id="rId105" tooltip="https://congkhaiketquathau.moh.gov.vn/Pages/admin/report/TT14/manager/javascript:;"/>
    <hyperlink ref="H24" r:id="rId106" tooltip="https://congkhaiketquathau.moh.gov.vn/Pages/admin/report/TT14/manager/javascript:;"/>
    <hyperlink ref="H27" r:id="rId107" tooltip="https://congkhaiketquathau.moh.gov.vn/Pages/admin/report/TT14/manager/javascript:;"/>
    <hyperlink ref="H17" r:id="rId108" tooltip="https://congkhaiketquathau.moh.gov.vn/Pages/admin/report/TT14/manager/javascript:;"/>
    <hyperlink ref="H15" r:id="rId109" tooltip="https://congkhaiketquathau.moh.gov.vn/Pages/admin/report/TT14/manager/javascript:;"/>
    <hyperlink ref="H12" r:id="rId110" tooltip="https://congkhaiketquathau.moh.gov.vn/Pages/admin/report/TT14/manager/javascript:;"/>
    <hyperlink ref="H108" r:id="rId111" tooltip="https://congkhaiketquathau.moh.gov.vn/Pages/admin/report/TT14/manager/javascript:;"/>
    <hyperlink ref="H11" r:id="rId112" tooltip="https://congkhaiketquathau.moh.gov.vn/Pages/admin/report/TT14/manager/javascript:;"/>
    <hyperlink ref="H10" r:id="rId113" tooltip="https://congkhaiketquathau.moh.gov.vn/Pages/admin/report/TT14/manager/javascript:;"/>
    <hyperlink ref="H7" r:id="rId114" tooltip="https://congkhaiketquathau.moh.gov.vn/Pages/admin/report/TT14/manager/javascript:;"/>
    <hyperlink ref="H6" r:id="rId115" tooltip="https://congkhaiketquathau.moh.gov.vn/Pages/admin/report/TT14/manager/javascript:;"/>
    <hyperlink ref="H5" r:id="rId116" tooltip="https://congkhaiketquathau.moh.gov.vn/Pages/admin/report/TT14/manager/javascript:;"/>
  </hyperlinks>
  <pageMargins left="0.7" right="0.7" top="0.75" bottom="0.75" header="0.3" footer="0.3"/>
  <legacyDrawing r:id="rId1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6"/>
  <sheetViews>
    <sheetView tabSelected="1" workbookViewId="0">
      <selection activeCell="A3" sqref="A3:K3"/>
    </sheetView>
  </sheetViews>
  <sheetFormatPr defaultColWidth="9.125" defaultRowHeight="14.25"/>
  <cols>
    <col min="1" max="1" width="5.125" style="142" bestFit="1" customWidth="1"/>
    <col min="2" max="2" width="9" style="142" bestFit="1" customWidth="1"/>
    <col min="3" max="3" width="22.125" style="142" customWidth="1"/>
    <col min="4" max="4" width="35.125" style="142" bestFit="1" customWidth="1"/>
    <col min="5" max="5" width="6.375" style="142" bestFit="1" customWidth="1"/>
    <col min="6" max="6" width="9" style="142" bestFit="1" customWidth="1"/>
    <col min="7" max="7" width="19.625" style="142" customWidth="1"/>
    <col min="8" max="8" width="25.875" style="142" customWidth="1"/>
    <col min="9" max="9" width="17" style="142" bestFit="1" customWidth="1"/>
    <col min="10" max="16384" width="9.125" style="142"/>
  </cols>
  <sheetData>
    <row r="1" spans="1:10" ht="20.25" customHeight="1">
      <c r="A1" s="244" t="s">
        <v>0</v>
      </c>
      <c r="B1" s="244"/>
      <c r="C1" s="247"/>
      <c r="D1" s="244"/>
      <c r="E1" s="244"/>
      <c r="F1" s="244"/>
      <c r="G1" s="244"/>
      <c r="H1" s="244"/>
      <c r="I1" s="248"/>
      <c r="J1" s="139"/>
    </row>
    <row r="2" spans="1:10" s="220" customFormat="1" ht="31.5">
      <c r="A2" s="216" t="s">
        <v>1</v>
      </c>
      <c r="B2" s="216" t="s">
        <v>2</v>
      </c>
      <c r="C2" s="216" t="s">
        <v>3</v>
      </c>
      <c r="D2" s="216" t="s">
        <v>4</v>
      </c>
      <c r="E2" s="216" t="s">
        <v>5</v>
      </c>
      <c r="F2" s="217" t="s">
        <v>6</v>
      </c>
      <c r="G2" s="216" t="s">
        <v>8</v>
      </c>
      <c r="H2" s="216" t="s">
        <v>9</v>
      </c>
      <c r="I2" s="216" t="s">
        <v>10</v>
      </c>
      <c r="J2" s="219"/>
    </row>
    <row r="3" spans="1:10" s="222" customFormat="1" ht="15.75">
      <c r="A3" s="238" t="s">
        <v>5226</v>
      </c>
      <c r="B3" s="238" t="s">
        <v>5227</v>
      </c>
      <c r="C3" s="238" t="s">
        <v>5228</v>
      </c>
      <c r="D3" s="238" t="s">
        <v>5229</v>
      </c>
      <c r="E3" s="238" t="s">
        <v>5230</v>
      </c>
      <c r="F3" s="238" t="s">
        <v>5231</v>
      </c>
      <c r="G3" s="238" t="s">
        <v>5232</v>
      </c>
      <c r="H3" s="238" t="s">
        <v>5233</v>
      </c>
      <c r="I3" s="238" t="s">
        <v>5234</v>
      </c>
      <c r="J3" s="221"/>
    </row>
    <row r="4" spans="1:10" ht="31.5">
      <c r="A4" s="163">
        <v>1</v>
      </c>
      <c r="B4" s="155" t="s">
        <v>11</v>
      </c>
      <c r="C4" s="155" t="s">
        <v>12</v>
      </c>
      <c r="D4" s="155" t="s">
        <v>13</v>
      </c>
      <c r="E4" s="155" t="s">
        <v>14</v>
      </c>
      <c r="F4" s="162">
        <v>50</v>
      </c>
      <c r="G4" s="155" t="s">
        <v>12</v>
      </c>
      <c r="H4" s="155" t="s">
        <v>15</v>
      </c>
      <c r="I4" s="155" t="s">
        <v>16</v>
      </c>
      <c r="J4" s="139"/>
    </row>
    <row r="5" spans="1:10" ht="47.25">
      <c r="A5" s="163">
        <v>2</v>
      </c>
      <c r="B5" s="155" t="s">
        <v>17</v>
      </c>
      <c r="C5" s="155" t="s">
        <v>18</v>
      </c>
      <c r="D5" s="155" t="s">
        <v>19</v>
      </c>
      <c r="E5" s="155" t="s">
        <v>14</v>
      </c>
      <c r="F5" s="162">
        <v>5</v>
      </c>
      <c r="G5" s="155" t="s">
        <v>18</v>
      </c>
      <c r="H5" s="155" t="s">
        <v>20</v>
      </c>
      <c r="I5" s="155" t="s">
        <v>21</v>
      </c>
      <c r="J5" s="139"/>
    </row>
    <row r="6" spans="1:10" ht="63">
      <c r="A6" s="163">
        <v>3</v>
      </c>
      <c r="B6" s="155" t="s">
        <v>22</v>
      </c>
      <c r="C6" s="155" t="s">
        <v>23</v>
      </c>
      <c r="D6" s="155" t="s">
        <v>24</v>
      </c>
      <c r="E6" s="155" t="s">
        <v>25</v>
      </c>
      <c r="F6" s="162">
        <v>50</v>
      </c>
      <c r="G6" s="155" t="s">
        <v>26</v>
      </c>
      <c r="H6" s="155" t="s">
        <v>27</v>
      </c>
      <c r="I6" s="155" t="s">
        <v>28</v>
      </c>
      <c r="J6" s="139"/>
    </row>
    <row r="7" spans="1:10" ht="31.5">
      <c r="A7" s="163">
        <v>4</v>
      </c>
      <c r="B7" s="155" t="s">
        <v>29</v>
      </c>
      <c r="C7" s="155" t="s">
        <v>30</v>
      </c>
      <c r="D7" s="155" t="s">
        <v>31</v>
      </c>
      <c r="E7" s="155" t="s">
        <v>32</v>
      </c>
      <c r="F7" s="162">
        <v>400</v>
      </c>
      <c r="G7" s="155" t="s">
        <v>33</v>
      </c>
      <c r="H7" s="155" t="s">
        <v>34</v>
      </c>
      <c r="I7" s="239" t="s">
        <v>5210</v>
      </c>
      <c r="J7" s="139"/>
    </row>
    <row r="8" spans="1:10" ht="31.5">
      <c r="A8" s="163">
        <v>5</v>
      </c>
      <c r="B8" s="155" t="s">
        <v>35</v>
      </c>
      <c r="C8" s="155" t="s">
        <v>36</v>
      </c>
      <c r="D8" s="155" t="s">
        <v>37</v>
      </c>
      <c r="E8" s="155" t="s">
        <v>38</v>
      </c>
      <c r="F8" s="162">
        <v>150</v>
      </c>
      <c r="G8" s="155" t="s">
        <v>39</v>
      </c>
      <c r="H8" s="155" t="s">
        <v>40</v>
      </c>
      <c r="I8" s="155" t="s">
        <v>41</v>
      </c>
      <c r="J8" s="139"/>
    </row>
    <row r="9" spans="1:10" ht="31.5">
      <c r="A9" s="163">
        <v>6</v>
      </c>
      <c r="B9" s="155" t="s">
        <v>42</v>
      </c>
      <c r="C9" s="155" t="s">
        <v>43</v>
      </c>
      <c r="D9" s="155" t="s">
        <v>44</v>
      </c>
      <c r="E9" s="155" t="s">
        <v>32</v>
      </c>
      <c r="F9" s="162">
        <v>400</v>
      </c>
      <c r="G9" s="155" t="s">
        <v>43</v>
      </c>
      <c r="H9" s="155" t="s">
        <v>45</v>
      </c>
      <c r="I9" s="239" t="s">
        <v>5211</v>
      </c>
      <c r="J9" s="139"/>
    </row>
    <row r="10" spans="1:10" ht="31.5">
      <c r="A10" s="163">
        <v>7</v>
      </c>
      <c r="B10" s="155" t="s">
        <v>46</v>
      </c>
      <c r="C10" s="155" t="s">
        <v>47</v>
      </c>
      <c r="D10" s="155" t="s">
        <v>48</v>
      </c>
      <c r="E10" s="155" t="s">
        <v>32</v>
      </c>
      <c r="F10" s="162">
        <v>300</v>
      </c>
      <c r="G10" s="155" t="s">
        <v>49</v>
      </c>
      <c r="H10" s="155" t="s">
        <v>50</v>
      </c>
      <c r="I10" s="155" t="s">
        <v>51</v>
      </c>
      <c r="J10" s="139"/>
    </row>
    <row r="11" spans="1:10" ht="157.5">
      <c r="A11" s="163">
        <v>8</v>
      </c>
      <c r="B11" s="155" t="s">
        <v>52</v>
      </c>
      <c r="C11" s="155" t="s">
        <v>53</v>
      </c>
      <c r="D11" s="155" t="s">
        <v>54</v>
      </c>
      <c r="E11" s="155" t="s">
        <v>14</v>
      </c>
      <c r="F11" s="162">
        <v>50</v>
      </c>
      <c r="G11" s="155" t="s">
        <v>53</v>
      </c>
      <c r="H11" s="155" t="s">
        <v>55</v>
      </c>
      <c r="I11" s="155" t="s">
        <v>56</v>
      </c>
      <c r="J11" s="139"/>
    </row>
    <row r="12" spans="1:10" ht="141.75">
      <c r="A12" s="163">
        <v>9</v>
      </c>
      <c r="B12" s="155" t="s">
        <v>57</v>
      </c>
      <c r="C12" s="155" t="s">
        <v>58</v>
      </c>
      <c r="D12" s="155" t="s">
        <v>59</v>
      </c>
      <c r="E12" s="155" t="s">
        <v>60</v>
      </c>
      <c r="F12" s="162">
        <v>5</v>
      </c>
      <c r="G12" s="155" t="s">
        <v>53</v>
      </c>
      <c r="H12" s="155" t="s">
        <v>61</v>
      </c>
      <c r="I12" s="155" t="s">
        <v>62</v>
      </c>
      <c r="J12" s="139"/>
    </row>
    <row r="13" spans="1:10" ht="78.75">
      <c r="A13" s="163">
        <v>10</v>
      </c>
      <c r="B13" s="155" t="s">
        <v>63</v>
      </c>
      <c r="C13" s="155" t="s">
        <v>64</v>
      </c>
      <c r="D13" s="155" t="s">
        <v>65</v>
      </c>
      <c r="E13" s="155" t="s">
        <v>60</v>
      </c>
      <c r="F13" s="162">
        <v>20</v>
      </c>
      <c r="G13" s="155"/>
      <c r="H13" s="155" t="s">
        <v>55</v>
      </c>
      <c r="I13" s="155" t="s">
        <v>66</v>
      </c>
      <c r="J13" s="139"/>
    </row>
    <row r="14" spans="1:10" ht="94.5">
      <c r="A14" s="163">
        <v>11</v>
      </c>
      <c r="B14" s="155" t="s">
        <v>67</v>
      </c>
      <c r="C14" s="155" t="s">
        <v>68</v>
      </c>
      <c r="D14" s="155" t="s">
        <v>69</v>
      </c>
      <c r="E14" s="155" t="s">
        <v>70</v>
      </c>
      <c r="F14" s="162">
        <v>1</v>
      </c>
      <c r="G14" s="155" t="s">
        <v>71</v>
      </c>
      <c r="H14" s="155" t="s">
        <v>72</v>
      </c>
      <c r="I14" s="239" t="s">
        <v>5212</v>
      </c>
      <c r="J14" s="139"/>
    </row>
    <row r="15" spans="1:10" ht="31.5">
      <c r="A15" s="163">
        <v>12</v>
      </c>
      <c r="B15" s="155" t="s">
        <v>73</v>
      </c>
      <c r="C15" s="155" t="s">
        <v>74</v>
      </c>
      <c r="D15" s="155" t="s">
        <v>5213</v>
      </c>
      <c r="E15" s="155" t="s">
        <v>75</v>
      </c>
      <c r="F15" s="162">
        <v>5</v>
      </c>
      <c r="G15" s="155" t="s">
        <v>76</v>
      </c>
      <c r="H15" s="155" t="s">
        <v>72</v>
      </c>
      <c r="I15" s="155"/>
      <c r="J15" s="139"/>
    </row>
    <row r="16" spans="1:10" ht="63">
      <c r="A16" s="163">
        <v>13</v>
      </c>
      <c r="B16" s="155" t="s">
        <v>77</v>
      </c>
      <c r="C16" s="155" t="s">
        <v>78</v>
      </c>
      <c r="D16" s="155" t="s">
        <v>79</v>
      </c>
      <c r="E16" s="155" t="s">
        <v>60</v>
      </c>
      <c r="F16" s="162">
        <v>1000</v>
      </c>
      <c r="G16" s="155" t="s">
        <v>80</v>
      </c>
      <c r="H16" s="163" t="s">
        <v>81</v>
      </c>
      <c r="I16" s="239" t="s">
        <v>5214</v>
      </c>
      <c r="J16" s="139"/>
    </row>
    <row r="17" spans="1:10" ht="126">
      <c r="A17" s="163">
        <v>14</v>
      </c>
      <c r="B17" s="155" t="s">
        <v>82</v>
      </c>
      <c r="C17" s="155" t="s">
        <v>83</v>
      </c>
      <c r="D17" s="159" t="s">
        <v>84</v>
      </c>
      <c r="E17" s="155" t="s">
        <v>85</v>
      </c>
      <c r="F17" s="162">
        <v>1</v>
      </c>
      <c r="G17" s="155" t="s">
        <v>86</v>
      </c>
      <c r="H17" s="155" t="s">
        <v>87</v>
      </c>
      <c r="I17" s="155" t="s">
        <v>88</v>
      </c>
      <c r="J17" s="139"/>
    </row>
    <row r="18" spans="1:10" ht="110.25">
      <c r="A18" s="163">
        <v>15</v>
      </c>
      <c r="B18" s="155" t="s">
        <v>89</v>
      </c>
      <c r="C18" s="155" t="s">
        <v>90</v>
      </c>
      <c r="D18" s="159" t="s">
        <v>91</v>
      </c>
      <c r="E18" s="155" t="s">
        <v>85</v>
      </c>
      <c r="F18" s="162">
        <v>1</v>
      </c>
      <c r="G18" s="155" t="s">
        <v>92</v>
      </c>
      <c r="H18" s="155" t="s">
        <v>87</v>
      </c>
      <c r="I18" s="155" t="s">
        <v>93</v>
      </c>
      <c r="J18" s="139"/>
    </row>
    <row r="19" spans="1:10" ht="47.25">
      <c r="A19" s="163">
        <v>16</v>
      </c>
      <c r="B19" s="155" t="s">
        <v>94</v>
      </c>
      <c r="C19" s="155" t="s">
        <v>95</v>
      </c>
      <c r="D19" s="155" t="s">
        <v>96</v>
      </c>
      <c r="E19" s="155" t="s">
        <v>60</v>
      </c>
      <c r="F19" s="162">
        <v>500</v>
      </c>
      <c r="G19" s="155" t="s">
        <v>97</v>
      </c>
      <c r="H19" s="223" t="s">
        <v>98</v>
      </c>
      <c r="I19" s="239" t="s">
        <v>5215</v>
      </c>
      <c r="J19" s="139"/>
    </row>
    <row r="20" spans="1:10" ht="31.5">
      <c r="A20" s="163">
        <v>17</v>
      </c>
      <c r="B20" s="155" t="s">
        <v>99</v>
      </c>
      <c r="C20" s="155" t="s">
        <v>100</v>
      </c>
      <c r="D20" s="155" t="s">
        <v>101</v>
      </c>
      <c r="E20" s="155" t="s">
        <v>60</v>
      </c>
      <c r="F20" s="162">
        <v>12</v>
      </c>
      <c r="G20" s="163" t="s">
        <v>102</v>
      </c>
      <c r="H20" s="155" t="s">
        <v>103</v>
      </c>
      <c r="I20" s="155" t="s">
        <v>104</v>
      </c>
      <c r="J20" s="139"/>
    </row>
    <row r="21" spans="1:10" ht="47.25">
      <c r="A21" s="163">
        <v>18</v>
      </c>
      <c r="B21" s="155" t="s">
        <v>105</v>
      </c>
      <c r="C21" s="155" t="s">
        <v>106</v>
      </c>
      <c r="D21" s="155" t="s">
        <v>107</v>
      </c>
      <c r="E21" s="155" t="s">
        <v>70</v>
      </c>
      <c r="F21" s="162">
        <v>30</v>
      </c>
      <c r="G21" s="155" t="s">
        <v>108</v>
      </c>
      <c r="H21" s="223" t="s">
        <v>109</v>
      </c>
      <c r="I21" s="155" t="s">
        <v>110</v>
      </c>
      <c r="J21" s="139"/>
    </row>
    <row r="22" spans="1:10" ht="31.5">
      <c r="A22" s="163">
        <v>19</v>
      </c>
      <c r="B22" s="155" t="s">
        <v>111</v>
      </c>
      <c r="C22" s="155" t="s">
        <v>108</v>
      </c>
      <c r="D22" s="155" t="s">
        <v>112</v>
      </c>
      <c r="E22" s="155" t="s">
        <v>70</v>
      </c>
      <c r="F22" s="162">
        <v>20</v>
      </c>
      <c r="G22" s="155" t="s">
        <v>108</v>
      </c>
      <c r="H22" s="155" t="s">
        <v>113</v>
      </c>
      <c r="I22" s="155" t="s">
        <v>114</v>
      </c>
      <c r="J22" s="139"/>
    </row>
    <row r="23" spans="1:10" ht="110.25">
      <c r="A23" s="163">
        <v>20</v>
      </c>
      <c r="B23" s="155" t="s">
        <v>115</v>
      </c>
      <c r="C23" s="155" t="s">
        <v>116</v>
      </c>
      <c r="D23" s="155" t="s">
        <v>117</v>
      </c>
      <c r="E23" s="155" t="s">
        <v>14</v>
      </c>
      <c r="F23" s="162">
        <v>5</v>
      </c>
      <c r="G23" s="155" t="s">
        <v>118</v>
      </c>
      <c r="H23" s="155" t="s">
        <v>119</v>
      </c>
      <c r="I23" s="240" t="s">
        <v>120</v>
      </c>
      <c r="J23" s="139"/>
    </row>
    <row r="24" spans="1:10" ht="63">
      <c r="A24" s="163">
        <v>21</v>
      </c>
      <c r="B24" s="155" t="s">
        <v>121</v>
      </c>
      <c r="C24" s="155" t="s">
        <v>122</v>
      </c>
      <c r="D24" s="155" t="s">
        <v>123</v>
      </c>
      <c r="E24" s="155" t="s">
        <v>60</v>
      </c>
      <c r="F24" s="162">
        <v>2</v>
      </c>
      <c r="G24" s="155" t="s">
        <v>124</v>
      </c>
      <c r="H24" s="155" t="s">
        <v>125</v>
      </c>
      <c r="I24" s="155" t="s">
        <v>126</v>
      </c>
      <c r="J24" s="139"/>
    </row>
    <row r="25" spans="1:10" ht="346.5">
      <c r="A25" s="163">
        <v>22</v>
      </c>
      <c r="B25" s="155" t="s">
        <v>127</v>
      </c>
      <c r="C25" s="155" t="s">
        <v>128</v>
      </c>
      <c r="D25" s="155" t="s">
        <v>129</v>
      </c>
      <c r="E25" s="155" t="s">
        <v>130</v>
      </c>
      <c r="F25" s="162">
        <v>5000</v>
      </c>
      <c r="G25" s="155" t="s">
        <v>128</v>
      </c>
      <c r="H25" s="155" t="s">
        <v>131</v>
      </c>
      <c r="I25" s="239" t="s">
        <v>5216</v>
      </c>
      <c r="J25" s="139"/>
    </row>
    <row r="26" spans="1:10" ht="31.5">
      <c r="A26" s="163">
        <v>23</v>
      </c>
      <c r="B26" s="155" t="s">
        <v>132</v>
      </c>
      <c r="C26" s="155" t="s">
        <v>133</v>
      </c>
      <c r="D26" s="155" t="s">
        <v>134</v>
      </c>
      <c r="E26" s="155" t="s">
        <v>60</v>
      </c>
      <c r="F26" s="162">
        <v>500</v>
      </c>
      <c r="G26" s="155" t="s">
        <v>135</v>
      </c>
      <c r="H26" s="163" t="s">
        <v>136</v>
      </c>
      <c r="I26" s="155" t="s">
        <v>137</v>
      </c>
      <c r="J26" s="139"/>
    </row>
    <row r="27" spans="1:10" ht="47.25">
      <c r="A27" s="163">
        <v>24</v>
      </c>
      <c r="B27" s="155" t="s">
        <v>138</v>
      </c>
      <c r="C27" s="155" t="s">
        <v>139</v>
      </c>
      <c r="D27" s="155" t="s">
        <v>140</v>
      </c>
      <c r="E27" s="155" t="s">
        <v>141</v>
      </c>
      <c r="F27" s="162">
        <v>1000</v>
      </c>
      <c r="G27" s="155" t="s">
        <v>142</v>
      </c>
      <c r="H27" s="163" t="s">
        <v>34</v>
      </c>
      <c r="I27" s="239" t="s">
        <v>5217</v>
      </c>
      <c r="J27" s="139"/>
    </row>
    <row r="28" spans="1:10" ht="78.75">
      <c r="A28" s="163">
        <v>25</v>
      </c>
      <c r="B28" s="155" t="s">
        <v>143</v>
      </c>
      <c r="C28" s="155" t="s">
        <v>144</v>
      </c>
      <c r="D28" s="159" t="s">
        <v>145</v>
      </c>
      <c r="E28" s="155" t="s">
        <v>146</v>
      </c>
      <c r="F28" s="162">
        <v>4</v>
      </c>
      <c r="G28" s="155" t="s">
        <v>144</v>
      </c>
      <c r="H28" s="155" t="s">
        <v>147</v>
      </c>
      <c r="I28" s="155" t="s">
        <v>148</v>
      </c>
      <c r="J28" s="139"/>
    </row>
    <row r="29" spans="1:10" ht="47.25">
      <c r="A29" s="163">
        <v>27</v>
      </c>
      <c r="B29" s="155" t="s">
        <v>150</v>
      </c>
      <c r="C29" s="155" t="s">
        <v>151</v>
      </c>
      <c r="D29" s="155" t="s">
        <v>152</v>
      </c>
      <c r="E29" s="155" t="s">
        <v>60</v>
      </c>
      <c r="F29" s="162">
        <v>100</v>
      </c>
      <c r="G29" s="155" t="s">
        <v>153</v>
      </c>
      <c r="H29" s="155" t="s">
        <v>154</v>
      </c>
      <c r="I29" s="155" t="s">
        <v>155</v>
      </c>
      <c r="J29" s="139"/>
    </row>
    <row r="30" spans="1:10" ht="47.25">
      <c r="A30" s="163">
        <v>28</v>
      </c>
      <c r="B30" s="155" t="s">
        <v>156</v>
      </c>
      <c r="C30" s="155" t="s">
        <v>157</v>
      </c>
      <c r="D30" s="155" t="s">
        <v>158</v>
      </c>
      <c r="E30" s="155" t="s">
        <v>60</v>
      </c>
      <c r="F30" s="162">
        <v>1000</v>
      </c>
      <c r="G30" s="163" t="s">
        <v>159</v>
      </c>
      <c r="H30" s="155" t="s">
        <v>160</v>
      </c>
      <c r="I30" s="239" t="s">
        <v>5218</v>
      </c>
      <c r="J30" s="139"/>
    </row>
    <row r="31" spans="1:10" ht="31.5">
      <c r="A31" s="163">
        <v>29</v>
      </c>
      <c r="B31" s="155" t="s">
        <v>161</v>
      </c>
      <c r="C31" s="155" t="s">
        <v>162</v>
      </c>
      <c r="D31" s="155" t="s">
        <v>163</v>
      </c>
      <c r="E31" s="155" t="s">
        <v>70</v>
      </c>
      <c r="F31" s="162">
        <v>5</v>
      </c>
      <c r="G31" s="155" t="s">
        <v>164</v>
      </c>
      <c r="H31" s="155" t="s">
        <v>165</v>
      </c>
      <c r="I31" s="155" t="s">
        <v>166</v>
      </c>
      <c r="J31" s="139"/>
    </row>
    <row r="32" spans="1:10" ht="47.25">
      <c r="A32" s="163">
        <v>30</v>
      </c>
      <c r="B32" s="155" t="s">
        <v>167</v>
      </c>
      <c r="C32" s="155" t="s">
        <v>168</v>
      </c>
      <c r="D32" s="155" t="s">
        <v>169</v>
      </c>
      <c r="E32" s="155" t="s">
        <v>170</v>
      </c>
      <c r="F32" s="162">
        <v>5</v>
      </c>
      <c r="G32" s="155" t="s">
        <v>171</v>
      </c>
      <c r="H32" s="155" t="s">
        <v>172</v>
      </c>
      <c r="I32" s="239" t="s">
        <v>5219</v>
      </c>
      <c r="J32" s="139"/>
    </row>
    <row r="33" spans="1:10" ht="31.5">
      <c r="A33" s="163">
        <v>31</v>
      </c>
      <c r="B33" s="155" t="s">
        <v>173</v>
      </c>
      <c r="C33" s="155" t="s">
        <v>174</v>
      </c>
      <c r="D33" s="155" t="s">
        <v>175</v>
      </c>
      <c r="E33" s="155" t="s">
        <v>70</v>
      </c>
      <c r="F33" s="162">
        <v>3</v>
      </c>
      <c r="G33" s="155" t="s">
        <v>176</v>
      </c>
      <c r="H33" s="155" t="s">
        <v>165</v>
      </c>
      <c r="I33" s="155" t="s">
        <v>177</v>
      </c>
      <c r="J33" s="139"/>
    </row>
    <row r="34" spans="1:10" ht="47.25">
      <c r="A34" s="163">
        <v>32</v>
      </c>
      <c r="B34" s="155" t="s">
        <v>178</v>
      </c>
      <c r="C34" s="155" t="s">
        <v>174</v>
      </c>
      <c r="D34" s="155" t="s">
        <v>179</v>
      </c>
      <c r="E34" s="155" t="s">
        <v>70</v>
      </c>
      <c r="F34" s="162">
        <v>10</v>
      </c>
      <c r="G34" s="155" t="s">
        <v>180</v>
      </c>
      <c r="H34" s="155" t="s">
        <v>165</v>
      </c>
      <c r="I34" s="165" t="s">
        <v>181</v>
      </c>
      <c r="J34" s="139"/>
    </row>
    <row r="35" spans="1:10" ht="31.5">
      <c r="A35" s="163">
        <v>33</v>
      </c>
      <c r="B35" s="155" t="s">
        <v>182</v>
      </c>
      <c r="C35" s="155" t="s">
        <v>183</v>
      </c>
      <c r="D35" s="155" t="s">
        <v>184</v>
      </c>
      <c r="E35" s="155" t="s">
        <v>185</v>
      </c>
      <c r="F35" s="224">
        <v>15</v>
      </c>
      <c r="G35" s="155" t="s">
        <v>186</v>
      </c>
      <c r="H35" s="155" t="s">
        <v>187</v>
      </c>
      <c r="I35" s="155" t="s">
        <v>188</v>
      </c>
      <c r="J35" s="139"/>
    </row>
    <row r="36" spans="1:10" ht="47.25">
      <c r="A36" s="163">
        <v>34</v>
      </c>
      <c r="B36" s="155" t="s">
        <v>189</v>
      </c>
      <c r="C36" s="155" t="s">
        <v>190</v>
      </c>
      <c r="D36" s="155" t="s">
        <v>191</v>
      </c>
      <c r="E36" s="155" t="s">
        <v>192</v>
      </c>
      <c r="F36" s="224">
        <v>1</v>
      </c>
      <c r="G36" s="155" t="s">
        <v>193</v>
      </c>
      <c r="H36" s="155" t="s">
        <v>194</v>
      </c>
      <c r="I36" s="165" t="s">
        <v>195</v>
      </c>
      <c r="J36" s="139"/>
    </row>
    <row r="37" spans="1:10" ht="63">
      <c r="A37" s="163">
        <v>35</v>
      </c>
      <c r="B37" s="155" t="s">
        <v>196</v>
      </c>
      <c r="C37" s="155" t="s">
        <v>197</v>
      </c>
      <c r="D37" s="155" t="s">
        <v>198</v>
      </c>
      <c r="E37" s="155" t="s">
        <v>60</v>
      </c>
      <c r="F37" s="224">
        <v>1</v>
      </c>
      <c r="G37" s="155" t="s">
        <v>199</v>
      </c>
      <c r="H37" s="155" t="s">
        <v>194</v>
      </c>
      <c r="I37" s="165" t="s">
        <v>195</v>
      </c>
      <c r="J37" s="139"/>
    </row>
    <row r="38" spans="1:10" ht="31.5">
      <c r="A38" s="163">
        <v>36</v>
      </c>
      <c r="B38" s="155" t="s">
        <v>200</v>
      </c>
      <c r="C38" s="155" t="s">
        <v>201</v>
      </c>
      <c r="D38" s="155" t="s">
        <v>202</v>
      </c>
      <c r="E38" s="155" t="s">
        <v>185</v>
      </c>
      <c r="F38" s="224">
        <v>2</v>
      </c>
      <c r="G38" s="155" t="s">
        <v>203</v>
      </c>
      <c r="H38" s="155" t="s">
        <v>204</v>
      </c>
      <c r="I38" s="155" t="s">
        <v>205</v>
      </c>
      <c r="J38" s="139"/>
    </row>
    <row r="39" spans="1:10" ht="31.5">
      <c r="A39" s="163">
        <v>37</v>
      </c>
      <c r="B39" s="155" t="s">
        <v>206</v>
      </c>
      <c r="C39" s="155" t="s">
        <v>207</v>
      </c>
      <c r="D39" s="155" t="s">
        <v>208</v>
      </c>
      <c r="E39" s="155" t="s">
        <v>192</v>
      </c>
      <c r="F39" s="224">
        <v>4</v>
      </c>
      <c r="G39" s="155" t="s">
        <v>209</v>
      </c>
      <c r="H39" s="155" t="s">
        <v>194</v>
      </c>
      <c r="I39" s="165" t="s">
        <v>181</v>
      </c>
      <c r="J39" s="139"/>
    </row>
    <row r="40" spans="1:10" ht="47.25">
      <c r="A40" s="163">
        <v>38</v>
      </c>
      <c r="B40" s="155" t="s">
        <v>210</v>
      </c>
      <c r="C40" s="155" t="s">
        <v>211</v>
      </c>
      <c r="D40" s="155" t="s">
        <v>212</v>
      </c>
      <c r="E40" s="155" t="s">
        <v>192</v>
      </c>
      <c r="F40" s="224">
        <v>1</v>
      </c>
      <c r="G40" s="155" t="s">
        <v>213</v>
      </c>
      <c r="H40" s="155" t="s">
        <v>194</v>
      </c>
      <c r="I40" s="155" t="s">
        <v>214</v>
      </c>
      <c r="J40" s="139"/>
    </row>
    <row r="41" spans="1:10" ht="31.5">
      <c r="A41" s="163">
        <v>39</v>
      </c>
      <c r="B41" s="155" t="s">
        <v>215</v>
      </c>
      <c r="C41" s="155" t="s">
        <v>216</v>
      </c>
      <c r="D41" s="155" t="s">
        <v>217</v>
      </c>
      <c r="E41" s="155" t="s">
        <v>60</v>
      </c>
      <c r="F41" s="224">
        <v>1</v>
      </c>
      <c r="G41" s="155" t="s">
        <v>218</v>
      </c>
      <c r="H41" s="155" t="s">
        <v>194</v>
      </c>
      <c r="I41" s="155" t="s">
        <v>219</v>
      </c>
      <c r="J41" s="139"/>
    </row>
    <row r="42" spans="1:10" ht="31.5">
      <c r="A42" s="163">
        <v>40</v>
      </c>
      <c r="B42" s="155" t="s">
        <v>220</v>
      </c>
      <c r="C42" s="155" t="s">
        <v>5220</v>
      </c>
      <c r="D42" s="155" t="s">
        <v>221</v>
      </c>
      <c r="E42" s="155" t="s">
        <v>170</v>
      </c>
      <c r="F42" s="224">
        <v>50</v>
      </c>
      <c r="G42" s="155"/>
      <c r="H42" s="155" t="s">
        <v>154</v>
      </c>
      <c r="I42" s="239" t="s">
        <v>5221</v>
      </c>
      <c r="J42" s="139"/>
    </row>
    <row r="43" spans="1:10" ht="63">
      <c r="A43" s="163">
        <v>41</v>
      </c>
      <c r="B43" s="155" t="s">
        <v>222</v>
      </c>
      <c r="C43" s="155" t="s">
        <v>223</v>
      </c>
      <c r="D43" s="155" t="s">
        <v>224</v>
      </c>
      <c r="E43" s="155" t="s">
        <v>85</v>
      </c>
      <c r="F43" s="224">
        <v>5</v>
      </c>
      <c r="G43" s="155" t="s">
        <v>223</v>
      </c>
      <c r="H43" s="155" t="s">
        <v>225</v>
      </c>
      <c r="I43" s="155" t="s">
        <v>226</v>
      </c>
      <c r="J43" s="139"/>
    </row>
    <row r="44" spans="1:10" ht="31.5">
      <c r="A44" s="163">
        <v>42</v>
      </c>
      <c r="B44" s="155" t="s">
        <v>227</v>
      </c>
      <c r="C44" s="155" t="s">
        <v>228</v>
      </c>
      <c r="D44" s="155" t="s">
        <v>229</v>
      </c>
      <c r="E44" s="155" t="s">
        <v>170</v>
      </c>
      <c r="F44" s="224">
        <v>60</v>
      </c>
      <c r="G44" s="155" t="s">
        <v>230</v>
      </c>
      <c r="H44" s="155" t="s">
        <v>231</v>
      </c>
      <c r="I44" s="155" t="s">
        <v>232</v>
      </c>
      <c r="J44" s="139"/>
    </row>
    <row r="45" spans="1:10" ht="31.5">
      <c r="A45" s="163">
        <v>43</v>
      </c>
      <c r="B45" s="155" t="s">
        <v>233</v>
      </c>
      <c r="C45" s="155" t="s">
        <v>234</v>
      </c>
      <c r="D45" s="155" t="s">
        <v>229</v>
      </c>
      <c r="E45" s="155" t="s">
        <v>170</v>
      </c>
      <c r="F45" s="224">
        <v>60</v>
      </c>
      <c r="G45" s="155" t="s">
        <v>235</v>
      </c>
      <c r="H45" s="155" t="s">
        <v>231</v>
      </c>
      <c r="I45" s="155" t="s">
        <v>236</v>
      </c>
      <c r="J45" s="139"/>
    </row>
    <row r="46" spans="1:10" ht="31.5">
      <c r="A46" s="163">
        <v>44</v>
      </c>
      <c r="B46" s="155" t="s">
        <v>237</v>
      </c>
      <c r="C46" s="155" t="s">
        <v>238</v>
      </c>
      <c r="D46" s="155" t="s">
        <v>229</v>
      </c>
      <c r="E46" s="155" t="s">
        <v>170</v>
      </c>
      <c r="F46" s="224">
        <v>60</v>
      </c>
      <c r="G46" s="155" t="s">
        <v>239</v>
      </c>
      <c r="H46" s="155" t="s">
        <v>231</v>
      </c>
      <c r="I46" s="155" t="s">
        <v>240</v>
      </c>
      <c r="J46" s="139"/>
    </row>
    <row r="47" spans="1:10" ht="31.5">
      <c r="A47" s="163">
        <v>45</v>
      </c>
      <c r="B47" s="155" t="s">
        <v>241</v>
      </c>
      <c r="C47" s="155" t="s">
        <v>242</v>
      </c>
      <c r="D47" s="155" t="s">
        <v>229</v>
      </c>
      <c r="E47" s="155" t="s">
        <v>170</v>
      </c>
      <c r="F47" s="224">
        <v>12</v>
      </c>
      <c r="G47" s="155" t="s">
        <v>243</v>
      </c>
      <c r="H47" s="155" t="s">
        <v>231</v>
      </c>
      <c r="I47" s="155" t="s">
        <v>244</v>
      </c>
      <c r="J47" s="139"/>
    </row>
    <row r="48" spans="1:10" ht="15.75">
      <c r="A48" s="163">
        <v>46</v>
      </c>
      <c r="B48" s="155" t="s">
        <v>245</v>
      </c>
      <c r="C48" s="155" t="s">
        <v>246</v>
      </c>
      <c r="D48" s="155" t="s">
        <v>247</v>
      </c>
      <c r="E48" s="155" t="s">
        <v>248</v>
      </c>
      <c r="F48" s="162">
        <v>300</v>
      </c>
      <c r="G48" s="155" t="s">
        <v>246</v>
      </c>
      <c r="H48" s="155" t="s">
        <v>249</v>
      </c>
      <c r="I48" s="165" t="s">
        <v>195</v>
      </c>
      <c r="J48" s="139"/>
    </row>
    <row r="49" spans="1:10" ht="94.5">
      <c r="A49" s="163">
        <v>47</v>
      </c>
      <c r="B49" s="155" t="s">
        <v>250</v>
      </c>
      <c r="C49" s="155" t="s">
        <v>251</v>
      </c>
      <c r="D49" s="155" t="s">
        <v>252</v>
      </c>
      <c r="E49" s="155" t="s">
        <v>253</v>
      </c>
      <c r="F49" s="224">
        <v>80</v>
      </c>
      <c r="G49" s="155" t="s">
        <v>254</v>
      </c>
      <c r="H49" s="155" t="s">
        <v>255</v>
      </c>
      <c r="I49" s="225" t="s">
        <v>256</v>
      </c>
      <c r="J49" s="139"/>
    </row>
    <row r="50" spans="1:10" ht="78.75">
      <c r="A50" s="163">
        <v>48</v>
      </c>
      <c r="B50" s="155" t="s">
        <v>258</v>
      </c>
      <c r="C50" s="155" t="s">
        <v>251</v>
      </c>
      <c r="D50" s="225" t="s">
        <v>259</v>
      </c>
      <c r="E50" s="155" t="s">
        <v>85</v>
      </c>
      <c r="F50" s="224">
        <v>65</v>
      </c>
      <c r="G50" s="155" t="s">
        <v>260</v>
      </c>
      <c r="H50" s="155" t="s">
        <v>261</v>
      </c>
      <c r="I50" s="225" t="s">
        <v>262</v>
      </c>
      <c r="J50" s="139"/>
    </row>
    <row r="51" spans="1:10" ht="110.25">
      <c r="A51" s="163">
        <v>49</v>
      </c>
      <c r="B51" s="155" t="s">
        <v>263</v>
      </c>
      <c r="C51" s="155" t="s">
        <v>251</v>
      </c>
      <c r="D51" s="155" t="s">
        <v>264</v>
      </c>
      <c r="E51" s="155" t="s">
        <v>253</v>
      </c>
      <c r="F51" s="224">
        <v>20</v>
      </c>
      <c r="G51" s="155" t="s">
        <v>265</v>
      </c>
      <c r="H51" s="155" t="s">
        <v>261</v>
      </c>
      <c r="I51" s="225" t="s">
        <v>266</v>
      </c>
      <c r="J51" s="139"/>
    </row>
    <row r="52" spans="1:10" ht="94.5">
      <c r="A52" s="163">
        <v>50</v>
      </c>
      <c r="B52" s="155" t="s">
        <v>267</v>
      </c>
      <c r="C52" s="155" t="s">
        <v>251</v>
      </c>
      <c r="D52" s="155" t="s">
        <v>268</v>
      </c>
      <c r="E52" s="155" t="s">
        <v>170</v>
      </c>
      <c r="F52" s="224">
        <v>4</v>
      </c>
      <c r="G52" s="155" t="s">
        <v>269</v>
      </c>
      <c r="H52" s="155" t="s">
        <v>270</v>
      </c>
      <c r="I52" s="225" t="s">
        <v>271</v>
      </c>
      <c r="J52" s="139"/>
    </row>
    <row r="53" spans="1:10" ht="47.25">
      <c r="A53" s="163">
        <v>51</v>
      </c>
      <c r="B53" s="155" t="s">
        <v>272</v>
      </c>
      <c r="C53" s="155" t="s">
        <v>273</v>
      </c>
      <c r="D53" s="155" t="s">
        <v>274</v>
      </c>
      <c r="E53" s="155" t="s">
        <v>14</v>
      </c>
      <c r="F53" s="224">
        <v>12</v>
      </c>
      <c r="G53" s="155" t="s">
        <v>275</v>
      </c>
      <c r="H53" s="155" t="s">
        <v>276</v>
      </c>
      <c r="I53" s="155" t="s">
        <v>277</v>
      </c>
      <c r="J53" s="139"/>
    </row>
    <row r="54" spans="1:10" ht="47.25">
      <c r="A54" s="163">
        <v>52</v>
      </c>
      <c r="B54" s="155" t="s">
        <v>278</v>
      </c>
      <c r="C54" s="155" t="s">
        <v>279</v>
      </c>
      <c r="D54" s="155" t="s">
        <v>280</v>
      </c>
      <c r="E54" s="155" t="s">
        <v>70</v>
      </c>
      <c r="F54" s="224">
        <v>1</v>
      </c>
      <c r="G54" s="155" t="s">
        <v>281</v>
      </c>
      <c r="H54" s="155" t="s">
        <v>282</v>
      </c>
      <c r="I54" s="155" t="s">
        <v>283</v>
      </c>
      <c r="J54" s="139"/>
    </row>
    <row r="55" spans="1:10" ht="94.5">
      <c r="A55" s="163">
        <v>53</v>
      </c>
      <c r="B55" s="155" t="s">
        <v>284</v>
      </c>
      <c r="C55" s="155" t="s">
        <v>285</v>
      </c>
      <c r="D55" s="155" t="s">
        <v>286</v>
      </c>
      <c r="E55" s="155" t="s">
        <v>14</v>
      </c>
      <c r="F55" s="224">
        <v>5</v>
      </c>
      <c r="G55" s="155" t="s">
        <v>287</v>
      </c>
      <c r="H55" s="155" t="s">
        <v>288</v>
      </c>
      <c r="I55" s="155" t="s">
        <v>289</v>
      </c>
      <c r="J55" s="139"/>
    </row>
    <row r="56" spans="1:10" ht="110.25">
      <c r="A56" s="163">
        <v>54</v>
      </c>
      <c r="B56" s="155" t="s">
        <v>290</v>
      </c>
      <c r="C56" s="155" t="s">
        <v>291</v>
      </c>
      <c r="D56" s="155" t="s">
        <v>292</v>
      </c>
      <c r="E56" s="155" t="s">
        <v>85</v>
      </c>
      <c r="F56" s="224">
        <v>96</v>
      </c>
      <c r="G56" s="155" t="s">
        <v>293</v>
      </c>
      <c r="H56" s="155" t="s">
        <v>294</v>
      </c>
      <c r="I56" s="155" t="s">
        <v>295</v>
      </c>
      <c r="J56" s="139"/>
    </row>
    <row r="57" spans="1:10" ht="47.25">
      <c r="A57" s="163">
        <v>55</v>
      </c>
      <c r="B57" s="155" t="s">
        <v>296</v>
      </c>
      <c r="C57" s="155" t="s">
        <v>297</v>
      </c>
      <c r="D57" s="155" t="s">
        <v>298</v>
      </c>
      <c r="E57" s="155" t="s">
        <v>170</v>
      </c>
      <c r="F57" s="224">
        <v>20</v>
      </c>
      <c r="G57" s="155" t="s">
        <v>299</v>
      </c>
      <c r="H57" s="155" t="s">
        <v>300</v>
      </c>
      <c r="I57" s="155" t="s">
        <v>301</v>
      </c>
      <c r="J57" s="139"/>
    </row>
    <row r="58" spans="1:10" ht="31.5">
      <c r="A58" s="163">
        <v>56</v>
      </c>
      <c r="B58" s="155" t="s">
        <v>302</v>
      </c>
      <c r="C58" s="155" t="s">
        <v>303</v>
      </c>
      <c r="D58" s="155" t="s">
        <v>304</v>
      </c>
      <c r="E58" s="155" t="s">
        <v>70</v>
      </c>
      <c r="F58" s="162">
        <v>1</v>
      </c>
      <c r="G58" s="155" t="s">
        <v>305</v>
      </c>
      <c r="H58" s="155" t="s">
        <v>282</v>
      </c>
      <c r="I58" s="155" t="s">
        <v>306</v>
      </c>
      <c r="J58" s="139"/>
    </row>
    <row r="59" spans="1:10" ht="126">
      <c r="A59" s="163">
        <v>57</v>
      </c>
      <c r="B59" s="155" t="s">
        <v>307</v>
      </c>
      <c r="C59" s="155" t="s">
        <v>308</v>
      </c>
      <c r="D59" s="155" t="s">
        <v>309</v>
      </c>
      <c r="E59" s="155" t="s">
        <v>310</v>
      </c>
      <c r="F59" s="224">
        <v>500</v>
      </c>
      <c r="G59" s="155" t="s">
        <v>311</v>
      </c>
      <c r="H59" s="155" t="s">
        <v>312</v>
      </c>
      <c r="I59" s="225" t="s">
        <v>313</v>
      </c>
      <c r="J59" s="139"/>
    </row>
    <row r="60" spans="1:10" ht="94.5">
      <c r="A60" s="163">
        <v>58</v>
      </c>
      <c r="B60" s="155" t="s">
        <v>314</v>
      </c>
      <c r="C60" s="155" t="s">
        <v>315</v>
      </c>
      <c r="D60" s="155" t="s">
        <v>316</v>
      </c>
      <c r="E60" s="155" t="s">
        <v>310</v>
      </c>
      <c r="F60" s="224">
        <v>1500</v>
      </c>
      <c r="G60" s="155" t="s">
        <v>317</v>
      </c>
      <c r="H60" s="223" t="s">
        <v>318</v>
      </c>
      <c r="I60" s="241" t="s">
        <v>319</v>
      </c>
      <c r="J60" s="139"/>
    </row>
    <row r="61" spans="1:10" ht="78.75">
      <c r="A61" s="163">
        <v>59</v>
      </c>
      <c r="B61" s="155" t="s">
        <v>320</v>
      </c>
      <c r="C61" s="155" t="s">
        <v>321</v>
      </c>
      <c r="D61" s="155" t="s">
        <v>322</v>
      </c>
      <c r="E61" s="155" t="s">
        <v>75</v>
      </c>
      <c r="F61" s="162">
        <v>800</v>
      </c>
      <c r="G61" s="155" t="s">
        <v>323</v>
      </c>
      <c r="H61" s="155" t="s">
        <v>324</v>
      </c>
      <c r="I61" s="242" t="s">
        <v>5222</v>
      </c>
      <c r="J61" s="139"/>
    </row>
    <row r="62" spans="1:10" ht="31.5">
      <c r="A62" s="163">
        <v>60</v>
      </c>
      <c r="B62" s="155" t="s">
        <v>325</v>
      </c>
      <c r="C62" s="155" t="s">
        <v>326</v>
      </c>
      <c r="D62" s="155" t="s">
        <v>327</v>
      </c>
      <c r="E62" s="155" t="s">
        <v>328</v>
      </c>
      <c r="F62" s="162">
        <v>1000</v>
      </c>
      <c r="G62" s="155"/>
      <c r="H62" s="155" t="s">
        <v>329</v>
      </c>
      <c r="I62" s="155" t="s">
        <v>330</v>
      </c>
      <c r="J62" s="139"/>
    </row>
    <row r="63" spans="1:10" ht="31.5">
      <c r="A63" s="163">
        <v>61</v>
      </c>
      <c r="B63" s="155" t="s">
        <v>331</v>
      </c>
      <c r="C63" s="155" t="s">
        <v>332</v>
      </c>
      <c r="D63" s="155" t="s">
        <v>333</v>
      </c>
      <c r="E63" s="155" t="s">
        <v>85</v>
      </c>
      <c r="F63" s="162">
        <v>60</v>
      </c>
      <c r="G63" s="155" t="s">
        <v>332</v>
      </c>
      <c r="H63" s="155" t="s">
        <v>334</v>
      </c>
      <c r="I63" s="155" t="s">
        <v>335</v>
      </c>
      <c r="J63" s="139"/>
    </row>
    <row r="64" spans="1:10" ht="31.5">
      <c r="A64" s="163">
        <v>62</v>
      </c>
      <c r="B64" s="155" t="s">
        <v>336</v>
      </c>
      <c r="C64" s="155" t="s">
        <v>337</v>
      </c>
      <c r="D64" s="155" t="s">
        <v>338</v>
      </c>
      <c r="E64" s="155" t="s">
        <v>253</v>
      </c>
      <c r="F64" s="162">
        <v>50</v>
      </c>
      <c r="G64" s="155" t="s">
        <v>337</v>
      </c>
      <c r="H64" s="155" t="s">
        <v>339</v>
      </c>
      <c r="I64" s="239" t="s">
        <v>5223</v>
      </c>
      <c r="J64" s="139"/>
    </row>
    <row r="65" spans="1:10" ht="47.25">
      <c r="A65" s="163">
        <v>63</v>
      </c>
      <c r="B65" s="155" t="s">
        <v>340</v>
      </c>
      <c r="C65" s="155" t="s">
        <v>341</v>
      </c>
      <c r="D65" s="155" t="s">
        <v>342</v>
      </c>
      <c r="E65" s="155" t="s">
        <v>343</v>
      </c>
      <c r="F65" s="162">
        <v>1000</v>
      </c>
      <c r="G65" s="155" t="s">
        <v>344</v>
      </c>
      <c r="H65" s="155" t="s">
        <v>345</v>
      </c>
      <c r="I65" s="155" t="s">
        <v>346</v>
      </c>
      <c r="J65" s="139"/>
    </row>
    <row r="66" spans="1:10" ht="31.5">
      <c r="A66" s="163">
        <v>64</v>
      </c>
      <c r="B66" s="155" t="s">
        <v>347</v>
      </c>
      <c r="C66" s="155" t="s">
        <v>348</v>
      </c>
      <c r="D66" s="155" t="s">
        <v>349</v>
      </c>
      <c r="E66" s="155" t="s">
        <v>70</v>
      </c>
      <c r="F66" s="224">
        <v>5</v>
      </c>
      <c r="G66" s="155" t="s">
        <v>350</v>
      </c>
      <c r="H66" s="163" t="s">
        <v>351</v>
      </c>
      <c r="I66" s="155" t="s">
        <v>352</v>
      </c>
      <c r="J66" s="139"/>
    </row>
    <row r="67" spans="1:10" ht="31.5">
      <c r="A67" s="163">
        <v>65</v>
      </c>
      <c r="B67" s="155" t="s">
        <v>353</v>
      </c>
      <c r="C67" s="155" t="s">
        <v>354</v>
      </c>
      <c r="D67" s="155" t="s">
        <v>355</v>
      </c>
      <c r="E67" s="155" t="s">
        <v>70</v>
      </c>
      <c r="F67" s="224">
        <v>1</v>
      </c>
      <c r="G67" s="155" t="s">
        <v>356</v>
      </c>
      <c r="H67" s="155" t="s">
        <v>282</v>
      </c>
      <c r="I67" s="155" t="s">
        <v>357</v>
      </c>
      <c r="J67" s="139"/>
    </row>
    <row r="68" spans="1:10" ht="31.5">
      <c r="A68" s="163">
        <v>66</v>
      </c>
      <c r="B68" s="158" t="s">
        <v>358</v>
      </c>
      <c r="C68" s="158" t="s">
        <v>354</v>
      </c>
      <c r="D68" s="158" t="s">
        <v>359</v>
      </c>
      <c r="E68" s="158" t="s">
        <v>70</v>
      </c>
      <c r="F68" s="226">
        <v>1</v>
      </c>
      <c r="G68" s="158" t="s">
        <v>360</v>
      </c>
      <c r="H68" s="158" t="s">
        <v>282</v>
      </c>
      <c r="I68" s="158" t="s">
        <v>361</v>
      </c>
      <c r="J68" s="227"/>
    </row>
    <row r="69" spans="1:10" ht="31.5">
      <c r="A69" s="163">
        <v>67</v>
      </c>
      <c r="B69" s="155" t="s">
        <v>362</v>
      </c>
      <c r="C69" s="155" t="s">
        <v>354</v>
      </c>
      <c r="D69" s="155" t="s">
        <v>363</v>
      </c>
      <c r="E69" s="155" t="s">
        <v>70</v>
      </c>
      <c r="F69" s="224">
        <v>1</v>
      </c>
      <c r="G69" s="155" t="s">
        <v>364</v>
      </c>
      <c r="H69" s="155" t="s">
        <v>282</v>
      </c>
      <c r="I69" s="155" t="s">
        <v>365</v>
      </c>
      <c r="J69" s="139"/>
    </row>
    <row r="70" spans="1:10" ht="31.5">
      <c r="A70" s="163">
        <v>68</v>
      </c>
      <c r="B70" s="158" t="s">
        <v>366</v>
      </c>
      <c r="C70" s="158" t="s">
        <v>354</v>
      </c>
      <c r="D70" s="158" t="s">
        <v>367</v>
      </c>
      <c r="E70" s="158" t="s">
        <v>70</v>
      </c>
      <c r="F70" s="226">
        <v>1</v>
      </c>
      <c r="G70" s="158" t="s">
        <v>368</v>
      </c>
      <c r="H70" s="158" t="s">
        <v>282</v>
      </c>
      <c r="I70" s="158" t="s">
        <v>369</v>
      </c>
      <c r="J70" s="227"/>
    </row>
    <row r="71" spans="1:10" ht="47.25">
      <c r="A71" s="163">
        <v>69</v>
      </c>
      <c r="B71" s="155" t="s">
        <v>370</v>
      </c>
      <c r="C71" s="155" t="s">
        <v>354</v>
      </c>
      <c r="D71" s="155" t="s">
        <v>371</v>
      </c>
      <c r="E71" s="155" t="s">
        <v>70</v>
      </c>
      <c r="F71" s="224">
        <v>1</v>
      </c>
      <c r="G71" s="155" t="s">
        <v>372</v>
      </c>
      <c r="H71" s="155" t="s">
        <v>282</v>
      </c>
      <c r="I71" s="155" t="s">
        <v>373</v>
      </c>
      <c r="J71" s="139"/>
    </row>
    <row r="72" spans="1:10" ht="31.5">
      <c r="A72" s="163">
        <v>70</v>
      </c>
      <c r="B72" s="155" t="s">
        <v>374</v>
      </c>
      <c r="C72" s="155" t="s">
        <v>354</v>
      </c>
      <c r="D72" s="155" t="s">
        <v>375</v>
      </c>
      <c r="E72" s="155" t="s">
        <v>70</v>
      </c>
      <c r="F72" s="224">
        <v>1</v>
      </c>
      <c r="G72" s="155" t="s">
        <v>376</v>
      </c>
      <c r="H72" s="155" t="s">
        <v>282</v>
      </c>
      <c r="I72" s="155" t="s">
        <v>377</v>
      </c>
      <c r="J72" s="139"/>
    </row>
    <row r="73" spans="1:10" ht="31.5">
      <c r="A73" s="163">
        <v>71</v>
      </c>
      <c r="B73" s="158" t="s">
        <v>378</v>
      </c>
      <c r="C73" s="158" t="s">
        <v>354</v>
      </c>
      <c r="D73" s="158" t="s">
        <v>379</v>
      </c>
      <c r="E73" s="158" t="s">
        <v>70</v>
      </c>
      <c r="F73" s="226">
        <v>1</v>
      </c>
      <c r="G73" s="158" t="s">
        <v>380</v>
      </c>
      <c r="H73" s="201" t="s">
        <v>381</v>
      </c>
      <c r="I73" s="158" t="s">
        <v>382</v>
      </c>
      <c r="J73" s="227"/>
    </row>
    <row r="74" spans="1:10" ht="78.75">
      <c r="A74" s="163">
        <v>72</v>
      </c>
      <c r="B74" s="155" t="s">
        <v>383</v>
      </c>
      <c r="C74" s="155" t="s">
        <v>5224</v>
      </c>
      <c r="D74" s="155" t="s">
        <v>384</v>
      </c>
      <c r="E74" s="155" t="s">
        <v>85</v>
      </c>
      <c r="F74" s="224">
        <v>4</v>
      </c>
      <c r="G74" s="155" t="s">
        <v>385</v>
      </c>
      <c r="H74" s="155" t="s">
        <v>72</v>
      </c>
      <c r="I74" s="155" t="s">
        <v>386</v>
      </c>
      <c r="J74" s="139"/>
    </row>
    <row r="75" spans="1:10" ht="157.5">
      <c r="A75" s="163">
        <v>73</v>
      </c>
      <c r="B75" s="155" t="s">
        <v>387</v>
      </c>
      <c r="C75" s="155" t="s">
        <v>388</v>
      </c>
      <c r="D75" s="155" t="s">
        <v>389</v>
      </c>
      <c r="E75" s="155" t="s">
        <v>253</v>
      </c>
      <c r="F75" s="224">
        <v>2</v>
      </c>
      <c r="G75" s="155" t="s">
        <v>390</v>
      </c>
      <c r="H75" s="155" t="s">
        <v>72</v>
      </c>
      <c r="I75" s="225" t="s">
        <v>195</v>
      </c>
      <c r="J75" s="139"/>
    </row>
    <row r="76" spans="1:10" ht="15.75">
      <c r="A76" s="163">
        <v>74</v>
      </c>
      <c r="B76" s="155" t="s">
        <v>391</v>
      </c>
      <c r="C76" s="155" t="s">
        <v>392</v>
      </c>
      <c r="D76" s="155" t="s">
        <v>393</v>
      </c>
      <c r="E76" s="155" t="s">
        <v>85</v>
      </c>
      <c r="F76" s="162">
        <v>1</v>
      </c>
      <c r="G76" s="155" t="s">
        <v>392</v>
      </c>
      <c r="H76" s="155" t="s">
        <v>394</v>
      </c>
      <c r="I76" s="155" t="s">
        <v>195</v>
      </c>
      <c r="J76" s="139"/>
    </row>
    <row r="77" spans="1:10" ht="47.25">
      <c r="A77" s="163">
        <v>75</v>
      </c>
      <c r="B77" s="155" t="s">
        <v>395</v>
      </c>
      <c r="C77" s="155" t="s">
        <v>396</v>
      </c>
      <c r="D77" s="155" t="s">
        <v>397</v>
      </c>
      <c r="E77" s="155" t="s">
        <v>70</v>
      </c>
      <c r="F77" s="224">
        <v>1</v>
      </c>
      <c r="G77" s="155" t="s">
        <v>396</v>
      </c>
      <c r="H77" s="163" t="s">
        <v>398</v>
      </c>
      <c r="I77" s="155" t="s">
        <v>399</v>
      </c>
      <c r="J77" s="139"/>
    </row>
    <row r="78" spans="1:10" ht="47.25">
      <c r="A78" s="163">
        <v>76</v>
      </c>
      <c r="B78" s="155" t="s">
        <v>400</v>
      </c>
      <c r="C78" s="155" t="s">
        <v>401</v>
      </c>
      <c r="D78" s="155" t="s">
        <v>402</v>
      </c>
      <c r="E78" s="155" t="s">
        <v>70</v>
      </c>
      <c r="F78" s="224">
        <v>2</v>
      </c>
      <c r="G78" s="155" t="s">
        <v>403</v>
      </c>
      <c r="H78" s="155" t="s">
        <v>404</v>
      </c>
      <c r="I78" s="155" t="s">
        <v>405</v>
      </c>
      <c r="J78" s="139"/>
    </row>
    <row r="79" spans="1:10" ht="47.25">
      <c r="A79" s="163">
        <v>77</v>
      </c>
      <c r="B79" s="155" t="s">
        <v>406</v>
      </c>
      <c r="C79" s="155" t="s">
        <v>407</v>
      </c>
      <c r="D79" s="155" t="s">
        <v>408</v>
      </c>
      <c r="E79" s="155" t="s">
        <v>70</v>
      </c>
      <c r="F79" s="224">
        <v>2</v>
      </c>
      <c r="G79" s="155" t="s">
        <v>409</v>
      </c>
      <c r="H79" s="155" t="s">
        <v>404</v>
      </c>
      <c r="I79" s="155" t="s">
        <v>410</v>
      </c>
      <c r="J79" s="139"/>
    </row>
    <row r="80" spans="1:10" ht="47.25">
      <c r="A80" s="163">
        <v>78</v>
      </c>
      <c r="B80" s="155" t="s">
        <v>411</v>
      </c>
      <c r="C80" s="155" t="s">
        <v>412</v>
      </c>
      <c r="D80" s="155" t="s">
        <v>413</v>
      </c>
      <c r="E80" s="155" t="s">
        <v>70</v>
      </c>
      <c r="F80" s="224">
        <v>2</v>
      </c>
      <c r="G80" s="155" t="s">
        <v>414</v>
      </c>
      <c r="H80" s="155" t="s">
        <v>404</v>
      </c>
      <c r="I80" s="155" t="s">
        <v>415</v>
      </c>
      <c r="J80" s="139"/>
    </row>
    <row r="81" spans="1:10" ht="47.25">
      <c r="A81" s="163">
        <v>79</v>
      </c>
      <c r="B81" s="155" t="s">
        <v>416</v>
      </c>
      <c r="C81" s="155" t="s">
        <v>417</v>
      </c>
      <c r="D81" s="155" t="s">
        <v>418</v>
      </c>
      <c r="E81" s="155" t="s">
        <v>70</v>
      </c>
      <c r="F81" s="224">
        <v>2</v>
      </c>
      <c r="G81" s="155" t="s">
        <v>419</v>
      </c>
      <c r="H81" s="155" t="s">
        <v>404</v>
      </c>
      <c r="I81" s="155" t="s">
        <v>420</v>
      </c>
      <c r="J81" s="139"/>
    </row>
    <row r="82" spans="1:10" ht="47.25">
      <c r="A82" s="163">
        <v>80</v>
      </c>
      <c r="B82" s="155" t="s">
        <v>421</v>
      </c>
      <c r="C82" s="155" t="s">
        <v>422</v>
      </c>
      <c r="D82" s="155" t="s">
        <v>418</v>
      </c>
      <c r="E82" s="155" t="s">
        <v>70</v>
      </c>
      <c r="F82" s="224">
        <v>2</v>
      </c>
      <c r="G82" s="155" t="s">
        <v>423</v>
      </c>
      <c r="H82" s="155" t="s">
        <v>404</v>
      </c>
      <c r="I82" s="155" t="s">
        <v>424</v>
      </c>
      <c r="J82" s="139"/>
    </row>
    <row r="83" spans="1:10" ht="47.25">
      <c r="A83" s="163">
        <v>81</v>
      </c>
      <c r="B83" s="155" t="s">
        <v>425</v>
      </c>
      <c r="C83" s="155" t="s">
        <v>426</v>
      </c>
      <c r="D83" s="155" t="s">
        <v>427</v>
      </c>
      <c r="E83" s="155" t="s">
        <v>70</v>
      </c>
      <c r="F83" s="224">
        <v>2</v>
      </c>
      <c r="G83" s="155" t="s">
        <v>428</v>
      </c>
      <c r="H83" s="163" t="s">
        <v>398</v>
      </c>
      <c r="I83" s="155" t="s">
        <v>429</v>
      </c>
      <c r="J83" s="139"/>
    </row>
    <row r="84" spans="1:10" ht="47.25">
      <c r="A84" s="163">
        <v>82</v>
      </c>
      <c r="B84" s="155" t="s">
        <v>430</v>
      </c>
      <c r="C84" s="155" t="s">
        <v>431</v>
      </c>
      <c r="D84" s="155" t="s">
        <v>432</v>
      </c>
      <c r="E84" s="155" t="s">
        <v>70</v>
      </c>
      <c r="F84" s="224">
        <v>2</v>
      </c>
      <c r="G84" s="155" t="s">
        <v>433</v>
      </c>
      <c r="H84" s="155" t="s">
        <v>404</v>
      </c>
      <c r="I84" s="155" t="s">
        <v>434</v>
      </c>
      <c r="J84" s="139"/>
    </row>
    <row r="85" spans="1:10" ht="47.25">
      <c r="A85" s="163">
        <v>83</v>
      </c>
      <c r="B85" s="155" t="s">
        <v>435</v>
      </c>
      <c r="C85" s="155" t="s">
        <v>436</v>
      </c>
      <c r="D85" s="155" t="s">
        <v>437</v>
      </c>
      <c r="E85" s="155" t="s">
        <v>70</v>
      </c>
      <c r="F85" s="224">
        <v>2</v>
      </c>
      <c r="G85" s="155" t="s">
        <v>438</v>
      </c>
      <c r="H85" s="155" t="s">
        <v>404</v>
      </c>
      <c r="I85" s="155" t="s">
        <v>439</v>
      </c>
      <c r="J85" s="139"/>
    </row>
    <row r="86" spans="1:10" ht="63">
      <c r="A86" s="163">
        <v>84</v>
      </c>
      <c r="B86" s="155" t="s">
        <v>440</v>
      </c>
      <c r="C86" s="155" t="s">
        <v>441</v>
      </c>
      <c r="D86" s="155" t="s">
        <v>442</v>
      </c>
      <c r="E86" s="155" t="s">
        <v>70</v>
      </c>
      <c r="F86" s="224">
        <v>2</v>
      </c>
      <c r="G86" s="155" t="s">
        <v>443</v>
      </c>
      <c r="H86" s="155" t="s">
        <v>404</v>
      </c>
      <c r="I86" s="155" t="s">
        <v>444</v>
      </c>
      <c r="J86" s="139"/>
    </row>
    <row r="87" spans="1:10" ht="47.25">
      <c r="A87" s="163">
        <v>85</v>
      </c>
      <c r="B87" s="155" t="s">
        <v>445</v>
      </c>
      <c r="C87" s="155" t="s">
        <v>446</v>
      </c>
      <c r="D87" s="155" t="s">
        <v>447</v>
      </c>
      <c r="E87" s="155" t="s">
        <v>70</v>
      </c>
      <c r="F87" s="224">
        <v>2</v>
      </c>
      <c r="G87" s="155" t="s">
        <v>448</v>
      </c>
      <c r="H87" s="155" t="s">
        <v>404</v>
      </c>
      <c r="I87" s="155" t="s">
        <v>449</v>
      </c>
      <c r="J87" s="139"/>
    </row>
    <row r="88" spans="1:10" ht="47.25">
      <c r="A88" s="163">
        <v>86</v>
      </c>
      <c r="B88" s="155" t="s">
        <v>450</v>
      </c>
      <c r="C88" s="155" t="s">
        <v>451</v>
      </c>
      <c r="D88" s="155" t="s">
        <v>452</v>
      </c>
      <c r="E88" s="155" t="s">
        <v>70</v>
      </c>
      <c r="F88" s="224">
        <v>2</v>
      </c>
      <c r="G88" s="155" t="s">
        <v>453</v>
      </c>
      <c r="H88" s="155" t="s">
        <v>404</v>
      </c>
      <c r="I88" s="155" t="s">
        <v>454</v>
      </c>
      <c r="J88" s="139"/>
    </row>
    <row r="89" spans="1:10" ht="47.25">
      <c r="A89" s="163">
        <v>87</v>
      </c>
      <c r="B89" s="155" t="s">
        <v>455</v>
      </c>
      <c r="C89" s="155" t="s">
        <v>456</v>
      </c>
      <c r="D89" s="155" t="s">
        <v>457</v>
      </c>
      <c r="E89" s="155" t="s">
        <v>70</v>
      </c>
      <c r="F89" s="224">
        <v>2</v>
      </c>
      <c r="G89" s="155" t="s">
        <v>458</v>
      </c>
      <c r="H89" s="155" t="s">
        <v>404</v>
      </c>
      <c r="I89" s="155" t="s">
        <v>459</v>
      </c>
      <c r="J89" s="139"/>
    </row>
    <row r="90" spans="1:10" ht="47.25">
      <c r="A90" s="163">
        <v>88</v>
      </c>
      <c r="B90" s="155" t="s">
        <v>460</v>
      </c>
      <c r="C90" s="155" t="s">
        <v>461</v>
      </c>
      <c r="D90" s="155" t="s">
        <v>462</v>
      </c>
      <c r="E90" s="155" t="s">
        <v>70</v>
      </c>
      <c r="F90" s="224">
        <v>2</v>
      </c>
      <c r="G90" s="155" t="s">
        <v>463</v>
      </c>
      <c r="H90" s="155" t="s">
        <v>404</v>
      </c>
      <c r="I90" s="155" t="s">
        <v>464</v>
      </c>
      <c r="J90" s="139"/>
    </row>
    <row r="91" spans="1:10" ht="63">
      <c r="A91" s="163">
        <v>89</v>
      </c>
      <c r="B91" s="155" t="s">
        <v>465</v>
      </c>
      <c r="C91" s="155" t="s">
        <v>466</v>
      </c>
      <c r="D91" s="155" t="s">
        <v>467</v>
      </c>
      <c r="E91" s="155" t="s">
        <v>70</v>
      </c>
      <c r="F91" s="224">
        <v>2</v>
      </c>
      <c r="G91" s="155" t="s">
        <v>468</v>
      </c>
      <c r="H91" s="155" t="s">
        <v>404</v>
      </c>
      <c r="I91" s="155" t="s">
        <v>469</v>
      </c>
      <c r="J91" s="139"/>
    </row>
    <row r="92" spans="1:10" ht="189">
      <c r="A92" s="163">
        <v>90</v>
      </c>
      <c r="B92" s="155" t="s">
        <v>470</v>
      </c>
      <c r="C92" s="155" t="s">
        <v>471</v>
      </c>
      <c r="D92" s="155" t="s">
        <v>472</v>
      </c>
      <c r="E92" s="155" t="s">
        <v>310</v>
      </c>
      <c r="F92" s="224">
        <v>1000</v>
      </c>
      <c r="G92" s="155" t="s">
        <v>473</v>
      </c>
      <c r="H92" s="155" t="s">
        <v>474</v>
      </c>
      <c r="I92" s="155" t="s">
        <v>475</v>
      </c>
      <c r="J92" s="139"/>
    </row>
    <row r="93" spans="1:10" ht="47.25">
      <c r="A93" s="163">
        <v>91</v>
      </c>
      <c r="B93" s="155" t="s">
        <v>476</v>
      </c>
      <c r="C93" s="155" t="s">
        <v>477</v>
      </c>
      <c r="D93" s="155" t="s">
        <v>478</v>
      </c>
      <c r="E93" s="155" t="s">
        <v>479</v>
      </c>
      <c r="F93" s="224">
        <v>5</v>
      </c>
      <c r="G93" s="155" t="s">
        <v>480</v>
      </c>
      <c r="H93" s="155" t="s">
        <v>300</v>
      </c>
      <c r="I93" s="241" t="s">
        <v>481</v>
      </c>
      <c r="J93" s="139"/>
    </row>
    <row r="94" spans="1:10" ht="78.75">
      <c r="A94" s="163">
        <v>92</v>
      </c>
      <c r="B94" s="155" t="s">
        <v>482</v>
      </c>
      <c r="C94" s="155" t="s">
        <v>483</v>
      </c>
      <c r="D94" s="155" t="s">
        <v>484</v>
      </c>
      <c r="E94" s="155" t="s">
        <v>485</v>
      </c>
      <c r="F94" s="224">
        <v>400</v>
      </c>
      <c r="G94" s="155" t="s">
        <v>486</v>
      </c>
      <c r="H94" s="155" t="s">
        <v>487</v>
      </c>
      <c r="I94" s="155" t="s">
        <v>488</v>
      </c>
      <c r="J94" s="139"/>
    </row>
    <row r="95" spans="1:10" ht="94.5">
      <c r="A95" s="163">
        <v>93</v>
      </c>
      <c r="B95" s="155" t="s">
        <v>489</v>
      </c>
      <c r="C95" s="155" t="s">
        <v>490</v>
      </c>
      <c r="D95" s="155" t="s">
        <v>491</v>
      </c>
      <c r="E95" s="155" t="s">
        <v>70</v>
      </c>
      <c r="F95" s="224">
        <v>1</v>
      </c>
      <c r="G95" s="155" t="s">
        <v>492</v>
      </c>
      <c r="H95" s="155" t="s">
        <v>404</v>
      </c>
      <c r="I95" s="155" t="s">
        <v>493</v>
      </c>
      <c r="J95" s="139"/>
    </row>
    <row r="96" spans="1:10" ht="157.5">
      <c r="A96" s="163">
        <v>94</v>
      </c>
      <c r="B96" s="155" t="s">
        <v>494</v>
      </c>
      <c r="C96" s="155" t="s">
        <v>495</v>
      </c>
      <c r="D96" s="155" t="s">
        <v>496</v>
      </c>
      <c r="E96" s="155" t="s">
        <v>485</v>
      </c>
      <c r="F96" s="224">
        <v>300</v>
      </c>
      <c r="G96" s="155" t="s">
        <v>497</v>
      </c>
      <c r="H96" s="155" t="s">
        <v>487</v>
      </c>
      <c r="I96" s="155" t="s">
        <v>498</v>
      </c>
      <c r="J96" s="139"/>
    </row>
    <row r="97" spans="1:10" ht="141.75">
      <c r="A97" s="163">
        <v>95</v>
      </c>
      <c r="B97" s="155" t="s">
        <v>499</v>
      </c>
      <c r="C97" s="155" t="s">
        <v>500</v>
      </c>
      <c r="D97" s="155" t="s">
        <v>501</v>
      </c>
      <c r="E97" s="155" t="s">
        <v>485</v>
      </c>
      <c r="F97" s="224">
        <v>500</v>
      </c>
      <c r="G97" s="155" t="s">
        <v>502</v>
      </c>
      <c r="H97" s="155" t="s">
        <v>503</v>
      </c>
      <c r="I97" s="155" t="s">
        <v>504</v>
      </c>
      <c r="J97" s="139"/>
    </row>
    <row r="98" spans="1:10" ht="157.5">
      <c r="A98" s="163">
        <v>96</v>
      </c>
      <c r="B98" s="155" t="s">
        <v>505</v>
      </c>
      <c r="C98" s="155" t="s">
        <v>506</v>
      </c>
      <c r="D98" s="155" t="s">
        <v>507</v>
      </c>
      <c r="E98" s="155" t="s">
        <v>328</v>
      </c>
      <c r="F98" s="224">
        <v>200</v>
      </c>
      <c r="G98" s="155" t="s">
        <v>508</v>
      </c>
      <c r="H98" s="155" t="s">
        <v>487</v>
      </c>
      <c r="I98" s="155" t="s">
        <v>509</v>
      </c>
      <c r="J98" s="139"/>
    </row>
    <row r="99" spans="1:10" ht="47.25">
      <c r="A99" s="163">
        <v>97</v>
      </c>
      <c r="B99" s="155" t="s">
        <v>510</v>
      </c>
      <c r="C99" s="155" t="s">
        <v>511</v>
      </c>
      <c r="D99" s="155" t="s">
        <v>512</v>
      </c>
      <c r="E99" s="155" t="s">
        <v>328</v>
      </c>
      <c r="F99" s="224">
        <v>500</v>
      </c>
      <c r="G99" s="155" t="s">
        <v>513</v>
      </c>
      <c r="H99" s="155" t="s">
        <v>300</v>
      </c>
      <c r="I99" s="155" t="s">
        <v>514</v>
      </c>
      <c r="J99" s="139"/>
    </row>
    <row r="100" spans="1:10" ht="141.75">
      <c r="A100" s="163">
        <v>98</v>
      </c>
      <c r="B100" s="155" t="s">
        <v>515</v>
      </c>
      <c r="C100" s="155" t="s">
        <v>516</v>
      </c>
      <c r="D100" s="155" t="s">
        <v>517</v>
      </c>
      <c r="E100" s="155" t="s">
        <v>485</v>
      </c>
      <c r="F100" s="224">
        <v>200</v>
      </c>
      <c r="G100" s="155" t="s">
        <v>518</v>
      </c>
      <c r="H100" s="155" t="s">
        <v>503</v>
      </c>
      <c r="I100" s="155" t="s">
        <v>519</v>
      </c>
      <c r="J100" s="139"/>
    </row>
    <row r="101" spans="1:10" ht="110.25">
      <c r="A101" s="163">
        <v>99</v>
      </c>
      <c r="B101" s="155" t="s">
        <v>520</v>
      </c>
      <c r="C101" s="155" t="s">
        <v>521</v>
      </c>
      <c r="D101" s="155" t="s">
        <v>522</v>
      </c>
      <c r="E101" s="155" t="s">
        <v>485</v>
      </c>
      <c r="F101" s="224">
        <v>100</v>
      </c>
      <c r="G101" s="155" t="s">
        <v>523</v>
      </c>
      <c r="H101" s="155" t="s">
        <v>524</v>
      </c>
      <c r="I101" s="155" t="s">
        <v>525</v>
      </c>
      <c r="J101" s="139"/>
    </row>
    <row r="102" spans="1:10" ht="157.5">
      <c r="A102" s="163">
        <v>100</v>
      </c>
      <c r="B102" s="155" t="s">
        <v>526</v>
      </c>
      <c r="C102" s="155" t="s">
        <v>527</v>
      </c>
      <c r="D102" s="155" t="s">
        <v>528</v>
      </c>
      <c r="E102" s="155" t="s">
        <v>485</v>
      </c>
      <c r="F102" s="224">
        <v>100</v>
      </c>
      <c r="G102" s="155" t="s">
        <v>529</v>
      </c>
      <c r="H102" s="155" t="s">
        <v>503</v>
      </c>
      <c r="I102" s="155" t="s">
        <v>530</v>
      </c>
      <c r="J102" s="139"/>
    </row>
    <row r="103" spans="1:10" ht="126">
      <c r="A103" s="163">
        <v>101</v>
      </c>
      <c r="B103" s="155" t="s">
        <v>531</v>
      </c>
      <c r="C103" s="155" t="s">
        <v>532</v>
      </c>
      <c r="D103" s="155" t="s">
        <v>533</v>
      </c>
      <c r="E103" s="155" t="s">
        <v>485</v>
      </c>
      <c r="F103" s="224">
        <v>500</v>
      </c>
      <c r="G103" s="155" t="s">
        <v>534</v>
      </c>
      <c r="H103" s="155" t="s">
        <v>524</v>
      </c>
      <c r="I103" s="155" t="s">
        <v>535</v>
      </c>
      <c r="J103" s="139"/>
    </row>
    <row r="104" spans="1:10" ht="126">
      <c r="A104" s="163">
        <v>102</v>
      </c>
      <c r="B104" s="158" t="s">
        <v>536</v>
      </c>
      <c r="C104" s="158" t="s">
        <v>537</v>
      </c>
      <c r="D104" s="158" t="s">
        <v>538</v>
      </c>
      <c r="E104" s="158" t="s">
        <v>328</v>
      </c>
      <c r="F104" s="226">
        <v>200</v>
      </c>
      <c r="G104" s="158" t="s">
        <v>539</v>
      </c>
      <c r="H104" s="158" t="s">
        <v>300</v>
      </c>
      <c r="I104" s="158" t="s">
        <v>540</v>
      </c>
      <c r="J104" s="227"/>
    </row>
    <row r="105" spans="1:10" ht="141.75">
      <c r="A105" s="163">
        <v>103</v>
      </c>
      <c r="B105" s="155" t="s">
        <v>541</v>
      </c>
      <c r="C105" s="155" t="s">
        <v>542</v>
      </c>
      <c r="D105" s="155" t="s">
        <v>543</v>
      </c>
      <c r="E105" s="155" t="s">
        <v>328</v>
      </c>
      <c r="F105" s="224">
        <v>300</v>
      </c>
      <c r="G105" s="155" t="s">
        <v>544</v>
      </c>
      <c r="H105" s="155" t="s">
        <v>503</v>
      </c>
      <c r="I105" s="155" t="s">
        <v>545</v>
      </c>
      <c r="J105" s="139"/>
    </row>
    <row r="106" spans="1:10" ht="31.5">
      <c r="A106" s="163">
        <v>104</v>
      </c>
      <c r="B106" s="155" t="s">
        <v>546</v>
      </c>
      <c r="C106" s="155" t="s">
        <v>547</v>
      </c>
      <c r="D106" s="155" t="s">
        <v>548</v>
      </c>
      <c r="E106" s="155" t="s">
        <v>85</v>
      </c>
      <c r="F106" s="224">
        <v>2</v>
      </c>
      <c r="G106" s="155" t="s">
        <v>549</v>
      </c>
      <c r="H106" s="155" t="s">
        <v>550</v>
      </c>
      <c r="I106" s="165" t="s">
        <v>195</v>
      </c>
      <c r="J106" s="139"/>
    </row>
    <row r="107" spans="1:10" ht="78.75">
      <c r="A107" s="163">
        <v>105</v>
      </c>
      <c r="B107" s="158" t="s">
        <v>551</v>
      </c>
      <c r="C107" s="158" t="s">
        <v>552</v>
      </c>
      <c r="D107" s="158" t="s">
        <v>553</v>
      </c>
      <c r="E107" s="158" t="s">
        <v>70</v>
      </c>
      <c r="F107" s="226">
        <v>2</v>
      </c>
      <c r="G107" s="158" t="s">
        <v>554</v>
      </c>
      <c r="H107" s="158" t="s">
        <v>555</v>
      </c>
      <c r="I107" s="157" t="s">
        <v>195</v>
      </c>
      <c r="J107" s="227"/>
    </row>
    <row r="108" spans="1:10" ht="31.5">
      <c r="A108" s="163">
        <v>106</v>
      </c>
      <c r="B108" s="155" t="s">
        <v>556</v>
      </c>
      <c r="C108" s="155" t="s">
        <v>557</v>
      </c>
      <c r="D108" s="155" t="s">
        <v>558</v>
      </c>
      <c r="E108" s="155" t="s">
        <v>75</v>
      </c>
      <c r="F108" s="162">
        <v>450</v>
      </c>
      <c r="G108" s="155" t="s">
        <v>559</v>
      </c>
      <c r="H108" s="163" t="s">
        <v>560</v>
      </c>
      <c r="I108" s="155" t="s">
        <v>561</v>
      </c>
      <c r="J108" s="139"/>
    </row>
    <row r="109" spans="1:10" ht="31.5">
      <c r="A109" s="163">
        <v>107</v>
      </c>
      <c r="B109" s="155" t="s">
        <v>562</v>
      </c>
      <c r="C109" s="155" t="s">
        <v>563</v>
      </c>
      <c r="D109" s="155" t="s">
        <v>564</v>
      </c>
      <c r="E109" s="155" t="s">
        <v>565</v>
      </c>
      <c r="F109" s="162">
        <v>300</v>
      </c>
      <c r="G109" s="155" t="s">
        <v>563</v>
      </c>
      <c r="H109" s="155" t="s">
        <v>566</v>
      </c>
      <c r="I109" s="155" t="s">
        <v>567</v>
      </c>
      <c r="J109" s="139"/>
    </row>
    <row r="110" spans="1:10" ht="31.5">
      <c r="A110" s="163">
        <v>108</v>
      </c>
      <c r="B110" s="155" t="s">
        <v>569</v>
      </c>
      <c r="C110" s="155" t="s">
        <v>570</v>
      </c>
      <c r="D110" s="155" t="s">
        <v>571</v>
      </c>
      <c r="E110" s="155" t="s">
        <v>565</v>
      </c>
      <c r="F110" s="162">
        <v>5000</v>
      </c>
      <c r="G110" s="155" t="s">
        <v>570</v>
      </c>
      <c r="H110" s="155" t="s">
        <v>566</v>
      </c>
      <c r="I110" s="155" t="s">
        <v>572</v>
      </c>
      <c r="J110" s="139"/>
    </row>
    <row r="111" spans="1:10" ht="126">
      <c r="A111" s="163">
        <v>109</v>
      </c>
      <c r="B111" s="155" t="s">
        <v>573</v>
      </c>
      <c r="C111" s="155" t="s">
        <v>574</v>
      </c>
      <c r="D111" s="155" t="s">
        <v>575</v>
      </c>
      <c r="E111" s="155" t="s">
        <v>60</v>
      </c>
      <c r="F111" s="162">
        <v>7000</v>
      </c>
      <c r="G111" s="155" t="s">
        <v>576</v>
      </c>
      <c r="H111" s="155" t="s">
        <v>577</v>
      </c>
      <c r="I111" s="225" t="s">
        <v>578</v>
      </c>
      <c r="J111" s="139"/>
    </row>
    <row r="112" spans="1:10" ht="63">
      <c r="A112" s="163">
        <v>110</v>
      </c>
      <c r="B112" s="155" t="s">
        <v>579</v>
      </c>
      <c r="C112" s="155" t="s">
        <v>580</v>
      </c>
      <c r="D112" s="155" t="s">
        <v>581</v>
      </c>
      <c r="E112" s="155" t="s">
        <v>582</v>
      </c>
      <c r="F112" s="162">
        <v>700</v>
      </c>
      <c r="G112" s="155" t="s">
        <v>583</v>
      </c>
      <c r="H112" s="155" t="s">
        <v>584</v>
      </c>
      <c r="I112" s="225" t="s">
        <v>585</v>
      </c>
      <c r="J112" s="139"/>
    </row>
    <row r="113" spans="1:10" ht="47.25">
      <c r="A113" s="163">
        <v>111</v>
      </c>
      <c r="B113" s="155" t="s">
        <v>586</v>
      </c>
      <c r="C113" s="155" t="s">
        <v>587</v>
      </c>
      <c r="D113" s="155" t="s">
        <v>588</v>
      </c>
      <c r="E113" s="155" t="s">
        <v>589</v>
      </c>
      <c r="F113" s="162">
        <v>700</v>
      </c>
      <c r="G113" s="155" t="s">
        <v>587</v>
      </c>
      <c r="H113" s="155" t="s">
        <v>590</v>
      </c>
      <c r="I113" s="225" t="s">
        <v>591</v>
      </c>
      <c r="J113" s="139"/>
    </row>
    <row r="114" spans="1:10" ht="94.5">
      <c r="A114" s="163">
        <v>112</v>
      </c>
      <c r="B114" s="155" t="s">
        <v>592</v>
      </c>
      <c r="C114" s="155" t="s">
        <v>593</v>
      </c>
      <c r="D114" s="155" t="s">
        <v>594</v>
      </c>
      <c r="E114" s="155" t="s">
        <v>310</v>
      </c>
      <c r="F114" s="162">
        <v>15000</v>
      </c>
      <c r="G114" s="155" t="s">
        <v>595</v>
      </c>
      <c r="H114" s="155" t="s">
        <v>596</v>
      </c>
      <c r="I114" s="225" t="s">
        <v>597</v>
      </c>
      <c r="J114" s="139"/>
    </row>
    <row r="115" spans="1:10" ht="47.25">
      <c r="A115" s="163">
        <v>113</v>
      </c>
      <c r="B115" s="155" t="s">
        <v>598</v>
      </c>
      <c r="C115" s="155" t="s">
        <v>599</v>
      </c>
      <c r="D115" s="155" t="s">
        <v>600</v>
      </c>
      <c r="E115" s="155" t="s">
        <v>582</v>
      </c>
      <c r="F115" s="162">
        <v>700</v>
      </c>
      <c r="G115" s="155" t="s">
        <v>601</v>
      </c>
      <c r="H115" s="155" t="s">
        <v>584</v>
      </c>
      <c r="I115" s="225" t="s">
        <v>602</v>
      </c>
      <c r="J115" s="139"/>
    </row>
    <row r="116" spans="1:10" ht="362.25">
      <c r="A116" s="163">
        <v>114</v>
      </c>
      <c r="B116" s="155" t="s">
        <v>603</v>
      </c>
      <c r="C116" s="155" t="s">
        <v>604</v>
      </c>
      <c r="D116" s="155" t="s">
        <v>605</v>
      </c>
      <c r="E116" s="155" t="s">
        <v>310</v>
      </c>
      <c r="F116" s="224">
        <v>200</v>
      </c>
      <c r="G116" s="155" t="s">
        <v>606</v>
      </c>
      <c r="H116" s="155" t="s">
        <v>607</v>
      </c>
      <c r="I116" s="240" t="s">
        <v>608</v>
      </c>
      <c r="J116" s="139"/>
    </row>
    <row r="117" spans="1:10" ht="157.5">
      <c r="A117" s="163">
        <v>115</v>
      </c>
      <c r="B117" s="155" t="s">
        <v>609</v>
      </c>
      <c r="C117" s="155" t="s">
        <v>610</v>
      </c>
      <c r="D117" s="155" t="s">
        <v>611</v>
      </c>
      <c r="E117" s="155" t="s">
        <v>310</v>
      </c>
      <c r="F117" s="224">
        <v>1500</v>
      </c>
      <c r="G117" s="228" t="s">
        <v>612</v>
      </c>
      <c r="H117" s="225" t="s">
        <v>613</v>
      </c>
      <c r="I117" s="225" t="s">
        <v>614</v>
      </c>
      <c r="J117" s="139"/>
    </row>
    <row r="118" spans="1:10" ht="173.25">
      <c r="A118" s="163">
        <v>116</v>
      </c>
      <c r="B118" s="155" t="s">
        <v>615</v>
      </c>
      <c r="C118" s="155" t="s">
        <v>616</v>
      </c>
      <c r="D118" s="155" t="s">
        <v>617</v>
      </c>
      <c r="E118" s="155" t="s">
        <v>310</v>
      </c>
      <c r="F118" s="224">
        <v>100</v>
      </c>
      <c r="G118" s="155" t="s">
        <v>618</v>
      </c>
      <c r="H118" s="155" t="s">
        <v>607</v>
      </c>
      <c r="I118" s="240" t="s">
        <v>619</v>
      </c>
      <c r="J118" s="139"/>
    </row>
    <row r="119" spans="1:10" ht="78.75">
      <c r="A119" s="163">
        <v>117</v>
      </c>
      <c r="B119" s="155" t="s">
        <v>620</v>
      </c>
      <c r="C119" s="155" t="s">
        <v>621</v>
      </c>
      <c r="D119" s="155" t="s">
        <v>622</v>
      </c>
      <c r="E119" s="155" t="s">
        <v>310</v>
      </c>
      <c r="F119" s="224">
        <v>500</v>
      </c>
      <c r="G119" s="155" t="s">
        <v>623</v>
      </c>
      <c r="H119" s="155" t="s">
        <v>624</v>
      </c>
      <c r="I119" s="225" t="s">
        <v>625</v>
      </c>
      <c r="J119" s="139"/>
    </row>
    <row r="120" spans="1:10" ht="63">
      <c r="A120" s="163">
        <v>118</v>
      </c>
      <c r="B120" s="155" t="s">
        <v>626</v>
      </c>
      <c r="C120" s="155" t="s">
        <v>627</v>
      </c>
      <c r="D120" s="155" t="s">
        <v>628</v>
      </c>
      <c r="E120" s="155" t="s">
        <v>310</v>
      </c>
      <c r="F120" s="224">
        <v>200</v>
      </c>
      <c r="G120" s="155" t="s">
        <v>629</v>
      </c>
      <c r="H120" s="155" t="s">
        <v>630</v>
      </c>
      <c r="I120" s="155" t="s">
        <v>631</v>
      </c>
      <c r="J120" s="139"/>
    </row>
    <row r="121" spans="1:10" ht="126">
      <c r="A121" s="163">
        <v>119</v>
      </c>
      <c r="B121" s="155" t="s">
        <v>632</v>
      </c>
      <c r="C121" s="155" t="s">
        <v>633</v>
      </c>
      <c r="D121" s="155" t="s">
        <v>634</v>
      </c>
      <c r="E121" s="155" t="s">
        <v>310</v>
      </c>
      <c r="F121" s="224">
        <v>1000</v>
      </c>
      <c r="G121" s="155" t="s">
        <v>635</v>
      </c>
      <c r="H121" s="155" t="s">
        <v>636</v>
      </c>
      <c r="I121" s="155" t="s">
        <v>637</v>
      </c>
      <c r="J121" s="139"/>
    </row>
    <row r="122" spans="1:10" ht="299.25">
      <c r="A122" s="163">
        <v>120</v>
      </c>
      <c r="B122" s="155" t="s">
        <v>638</v>
      </c>
      <c r="C122" s="155" t="s">
        <v>633</v>
      </c>
      <c r="D122" s="155" t="s">
        <v>639</v>
      </c>
      <c r="E122" s="155" t="s">
        <v>310</v>
      </c>
      <c r="F122" s="224">
        <v>1000</v>
      </c>
      <c r="G122" s="166" t="s">
        <v>640</v>
      </c>
      <c r="H122" s="155" t="s">
        <v>630</v>
      </c>
      <c r="I122" s="225" t="s">
        <v>641</v>
      </c>
      <c r="J122" s="139"/>
    </row>
    <row r="123" spans="1:10" ht="283.5">
      <c r="A123" s="163">
        <v>121</v>
      </c>
      <c r="B123" s="155" t="s">
        <v>642</v>
      </c>
      <c r="C123" s="155" t="s">
        <v>643</v>
      </c>
      <c r="D123" s="155" t="s">
        <v>644</v>
      </c>
      <c r="E123" s="155" t="s">
        <v>310</v>
      </c>
      <c r="F123" s="224">
        <v>500</v>
      </c>
      <c r="G123" s="155" t="s">
        <v>645</v>
      </c>
      <c r="H123" s="155" t="s">
        <v>607</v>
      </c>
      <c r="I123" s="225" t="s">
        <v>646</v>
      </c>
      <c r="J123" s="139"/>
    </row>
    <row r="124" spans="1:10" ht="189">
      <c r="A124" s="163">
        <v>122</v>
      </c>
      <c r="B124" s="155" t="s">
        <v>647</v>
      </c>
      <c r="C124" s="155" t="s">
        <v>648</v>
      </c>
      <c r="D124" s="155" t="s">
        <v>649</v>
      </c>
      <c r="E124" s="155" t="s">
        <v>310</v>
      </c>
      <c r="F124" s="224">
        <v>1500</v>
      </c>
      <c r="G124" s="155" t="s">
        <v>650</v>
      </c>
      <c r="H124" s="155" t="s">
        <v>651</v>
      </c>
      <c r="I124" s="225" t="s">
        <v>652</v>
      </c>
      <c r="J124" s="139"/>
    </row>
    <row r="125" spans="1:10" ht="94.5">
      <c r="A125" s="163">
        <v>123</v>
      </c>
      <c r="B125" s="155" t="s">
        <v>653</v>
      </c>
      <c r="C125" s="155" t="s">
        <v>648</v>
      </c>
      <c r="D125" s="155" t="s">
        <v>654</v>
      </c>
      <c r="E125" s="155" t="s">
        <v>310</v>
      </c>
      <c r="F125" s="224">
        <v>1000</v>
      </c>
      <c r="G125" s="155" t="s">
        <v>650</v>
      </c>
      <c r="H125" s="155" t="s">
        <v>651</v>
      </c>
      <c r="I125" s="225" t="s">
        <v>652</v>
      </c>
      <c r="J125" s="139"/>
    </row>
    <row r="126" spans="1:10" ht="346.5">
      <c r="A126" s="163">
        <v>124</v>
      </c>
      <c r="B126" s="155" t="s">
        <v>655</v>
      </c>
      <c r="C126" s="155" t="s">
        <v>656</v>
      </c>
      <c r="D126" s="155" t="s">
        <v>657</v>
      </c>
      <c r="E126" s="155" t="s">
        <v>310</v>
      </c>
      <c r="F126" s="224">
        <v>6000</v>
      </c>
      <c r="G126" s="155" t="s">
        <v>658</v>
      </c>
      <c r="H126" s="155" t="s">
        <v>651</v>
      </c>
      <c r="I126" s="225" t="s">
        <v>659</v>
      </c>
      <c r="J126" s="139"/>
    </row>
    <row r="127" spans="1:10" ht="204.75">
      <c r="A127" s="163">
        <v>125</v>
      </c>
      <c r="B127" s="155" t="s">
        <v>660</v>
      </c>
      <c r="C127" s="155" t="s">
        <v>656</v>
      </c>
      <c r="D127" s="155" t="s">
        <v>661</v>
      </c>
      <c r="E127" s="155" t="s">
        <v>310</v>
      </c>
      <c r="F127" s="224">
        <v>6000</v>
      </c>
      <c r="G127" s="155" t="s">
        <v>658</v>
      </c>
      <c r="H127" s="155" t="s">
        <v>651</v>
      </c>
      <c r="I127" s="225" t="s">
        <v>659</v>
      </c>
      <c r="J127" s="139"/>
    </row>
    <row r="128" spans="1:10" ht="236.25">
      <c r="A128" s="163">
        <v>126</v>
      </c>
      <c r="B128" s="155" t="s">
        <v>662</v>
      </c>
      <c r="C128" s="155" t="s">
        <v>663</v>
      </c>
      <c r="D128" s="155" t="s">
        <v>664</v>
      </c>
      <c r="E128" s="155" t="s">
        <v>310</v>
      </c>
      <c r="F128" s="224">
        <v>1600</v>
      </c>
      <c r="G128" s="155" t="s">
        <v>665</v>
      </c>
      <c r="H128" s="155" t="s">
        <v>651</v>
      </c>
      <c r="I128" s="225" t="s">
        <v>666</v>
      </c>
      <c r="J128" s="139"/>
    </row>
    <row r="129" spans="1:10" ht="267.75">
      <c r="A129" s="163">
        <v>127</v>
      </c>
      <c r="B129" s="155" t="s">
        <v>667</v>
      </c>
      <c r="C129" s="155" t="s">
        <v>668</v>
      </c>
      <c r="D129" s="155" t="s">
        <v>669</v>
      </c>
      <c r="E129" s="155" t="s">
        <v>310</v>
      </c>
      <c r="F129" s="224">
        <v>500</v>
      </c>
      <c r="G129" s="225" t="s">
        <v>670</v>
      </c>
      <c r="H129" s="225" t="s">
        <v>651</v>
      </c>
      <c r="I129" s="225" t="s">
        <v>671</v>
      </c>
      <c r="J129" s="139"/>
    </row>
    <row r="130" spans="1:10" ht="220.5">
      <c r="A130" s="163">
        <v>128</v>
      </c>
      <c r="B130" s="155" t="s">
        <v>672</v>
      </c>
      <c r="C130" s="155" t="s">
        <v>673</v>
      </c>
      <c r="D130" s="155" t="s">
        <v>674</v>
      </c>
      <c r="E130" s="155" t="s">
        <v>310</v>
      </c>
      <c r="F130" s="224">
        <v>1000</v>
      </c>
      <c r="G130" s="225" t="s">
        <v>675</v>
      </c>
      <c r="H130" s="225" t="s">
        <v>676</v>
      </c>
      <c r="I130" s="225" t="s">
        <v>677</v>
      </c>
      <c r="J130" s="139"/>
    </row>
    <row r="131" spans="1:10" ht="315">
      <c r="A131" s="163">
        <v>129</v>
      </c>
      <c r="B131" s="155" t="s">
        <v>678</v>
      </c>
      <c r="C131" s="155" t="s">
        <v>673</v>
      </c>
      <c r="D131" s="155" t="s">
        <v>679</v>
      </c>
      <c r="E131" s="155" t="s">
        <v>310</v>
      </c>
      <c r="F131" s="224">
        <v>4500</v>
      </c>
      <c r="G131" s="225" t="s">
        <v>675</v>
      </c>
      <c r="H131" s="225" t="s">
        <v>676</v>
      </c>
      <c r="I131" s="225" t="s">
        <v>677</v>
      </c>
      <c r="J131" s="139"/>
    </row>
    <row r="132" spans="1:10" ht="236.25">
      <c r="A132" s="163">
        <v>130</v>
      </c>
      <c r="B132" s="155" t="s">
        <v>680</v>
      </c>
      <c r="C132" s="155" t="s">
        <v>681</v>
      </c>
      <c r="D132" s="155" t="s">
        <v>682</v>
      </c>
      <c r="E132" s="155" t="s">
        <v>310</v>
      </c>
      <c r="F132" s="162">
        <v>1000</v>
      </c>
      <c r="G132" s="228" t="s">
        <v>683</v>
      </c>
      <c r="H132" s="225" t="s">
        <v>613</v>
      </c>
      <c r="I132" s="225" t="s">
        <v>684</v>
      </c>
      <c r="J132" s="139"/>
    </row>
    <row r="133" spans="1:10" ht="110.25">
      <c r="A133" s="163">
        <v>131</v>
      </c>
      <c r="B133" s="155" t="s">
        <v>685</v>
      </c>
      <c r="C133" s="155" t="s">
        <v>686</v>
      </c>
      <c r="D133" s="155" t="s">
        <v>687</v>
      </c>
      <c r="E133" s="155" t="s">
        <v>310</v>
      </c>
      <c r="F133" s="162">
        <v>5000</v>
      </c>
      <c r="G133" s="225" t="s">
        <v>688</v>
      </c>
      <c r="H133" s="225" t="s">
        <v>689</v>
      </c>
      <c r="I133" s="225" t="s">
        <v>578</v>
      </c>
      <c r="J133" s="139"/>
    </row>
    <row r="134" spans="1:10" ht="47.25">
      <c r="A134" s="163">
        <v>132</v>
      </c>
      <c r="B134" s="155" t="s">
        <v>690</v>
      </c>
      <c r="C134" s="155" t="s">
        <v>691</v>
      </c>
      <c r="D134" s="155" t="s">
        <v>692</v>
      </c>
      <c r="E134" s="155" t="s">
        <v>310</v>
      </c>
      <c r="F134" s="162">
        <v>1500</v>
      </c>
      <c r="G134" s="155" t="s">
        <v>693</v>
      </c>
      <c r="H134" s="155" t="s">
        <v>694</v>
      </c>
      <c r="I134" s="155" t="s">
        <v>695</v>
      </c>
      <c r="J134" s="139"/>
    </row>
    <row r="135" spans="1:10" ht="157.5">
      <c r="A135" s="163">
        <v>133</v>
      </c>
      <c r="B135" s="155" t="s">
        <v>696</v>
      </c>
      <c r="C135" s="155" t="s">
        <v>697</v>
      </c>
      <c r="D135" s="155" t="s">
        <v>698</v>
      </c>
      <c r="E135" s="162" t="s">
        <v>310</v>
      </c>
      <c r="F135" s="162">
        <v>500</v>
      </c>
      <c r="G135" s="225" t="s">
        <v>699</v>
      </c>
      <c r="H135" s="225" t="s">
        <v>651</v>
      </c>
      <c r="I135" s="225" t="s">
        <v>700</v>
      </c>
      <c r="J135" s="139"/>
    </row>
    <row r="136" spans="1:10" ht="157.5">
      <c r="A136" s="163">
        <v>134</v>
      </c>
      <c r="B136" s="155" t="s">
        <v>701</v>
      </c>
      <c r="C136" s="155" t="s">
        <v>702</v>
      </c>
      <c r="D136" s="155" t="s">
        <v>703</v>
      </c>
      <c r="E136" s="155" t="s">
        <v>310</v>
      </c>
      <c r="F136" s="162">
        <v>20000</v>
      </c>
      <c r="G136" s="225" t="s">
        <v>704</v>
      </c>
      <c r="H136" s="225" t="s">
        <v>689</v>
      </c>
      <c r="I136" s="225" t="s">
        <v>705</v>
      </c>
      <c r="J136" s="139"/>
    </row>
    <row r="137" spans="1:10" ht="47.25">
      <c r="A137" s="163">
        <v>135</v>
      </c>
      <c r="B137" s="155" t="s">
        <v>706</v>
      </c>
      <c r="C137" s="155" t="s">
        <v>707</v>
      </c>
      <c r="D137" s="155" t="s">
        <v>708</v>
      </c>
      <c r="E137" s="155" t="s">
        <v>70</v>
      </c>
      <c r="F137" s="224">
        <v>1</v>
      </c>
      <c r="G137" s="155" t="s">
        <v>709</v>
      </c>
      <c r="H137" s="155" t="s">
        <v>282</v>
      </c>
      <c r="I137" s="155" t="s">
        <v>710</v>
      </c>
      <c r="J137" s="139"/>
    </row>
    <row r="138" spans="1:10" ht="47.25">
      <c r="A138" s="163">
        <v>136</v>
      </c>
      <c r="B138" s="155" t="s">
        <v>711</v>
      </c>
      <c r="C138" s="155" t="s">
        <v>712</v>
      </c>
      <c r="D138" s="155" t="s">
        <v>713</v>
      </c>
      <c r="E138" s="155" t="s">
        <v>70</v>
      </c>
      <c r="F138" s="224">
        <v>1</v>
      </c>
      <c r="G138" s="155" t="s">
        <v>714</v>
      </c>
      <c r="H138" s="155" t="s">
        <v>282</v>
      </c>
      <c r="I138" s="155" t="s">
        <v>715</v>
      </c>
      <c r="J138" s="139"/>
    </row>
    <row r="139" spans="1:10" ht="47.25">
      <c r="A139" s="163">
        <v>137</v>
      </c>
      <c r="B139" s="155" t="s">
        <v>716</v>
      </c>
      <c r="C139" s="155" t="s">
        <v>717</v>
      </c>
      <c r="D139" s="155" t="s">
        <v>718</v>
      </c>
      <c r="E139" s="155" t="s">
        <v>70</v>
      </c>
      <c r="F139" s="224">
        <v>1</v>
      </c>
      <c r="G139" s="155" t="s">
        <v>719</v>
      </c>
      <c r="H139" s="155" t="s">
        <v>282</v>
      </c>
      <c r="I139" s="155" t="s">
        <v>720</v>
      </c>
      <c r="J139" s="139"/>
    </row>
    <row r="140" spans="1:10" ht="63">
      <c r="A140" s="163">
        <v>138</v>
      </c>
      <c r="B140" s="155" t="s">
        <v>721</v>
      </c>
      <c r="C140" s="155" t="s">
        <v>722</v>
      </c>
      <c r="D140" s="155" t="s">
        <v>723</v>
      </c>
      <c r="E140" s="155" t="s">
        <v>70</v>
      </c>
      <c r="F140" s="224">
        <v>1</v>
      </c>
      <c r="G140" s="155" t="s">
        <v>724</v>
      </c>
      <c r="H140" s="155" t="s">
        <v>282</v>
      </c>
      <c r="I140" s="155" t="s">
        <v>725</v>
      </c>
      <c r="J140" s="139"/>
    </row>
    <row r="141" spans="1:10" ht="63">
      <c r="A141" s="163">
        <v>139</v>
      </c>
      <c r="B141" s="155" t="s">
        <v>726</v>
      </c>
      <c r="C141" s="155" t="s">
        <v>727</v>
      </c>
      <c r="D141" s="155" t="s">
        <v>728</v>
      </c>
      <c r="E141" s="155" t="s">
        <v>729</v>
      </c>
      <c r="F141" s="224">
        <v>1</v>
      </c>
      <c r="G141" s="155" t="s">
        <v>730</v>
      </c>
      <c r="H141" s="155" t="s">
        <v>282</v>
      </c>
      <c r="I141" s="155" t="s">
        <v>731</v>
      </c>
      <c r="J141" s="139"/>
    </row>
    <row r="142" spans="1:10" ht="63">
      <c r="A142" s="163">
        <v>140</v>
      </c>
      <c r="B142" s="155" t="s">
        <v>732</v>
      </c>
      <c r="C142" s="155" t="s">
        <v>733</v>
      </c>
      <c r="D142" s="155" t="s">
        <v>734</v>
      </c>
      <c r="E142" s="155" t="s">
        <v>729</v>
      </c>
      <c r="F142" s="224">
        <v>1</v>
      </c>
      <c r="G142" s="155" t="s">
        <v>735</v>
      </c>
      <c r="H142" s="155" t="s">
        <v>282</v>
      </c>
      <c r="I142" s="155" t="s">
        <v>736</v>
      </c>
      <c r="J142" s="139"/>
    </row>
    <row r="143" spans="1:10" ht="63">
      <c r="A143" s="163">
        <v>141</v>
      </c>
      <c r="B143" s="155" t="s">
        <v>737</v>
      </c>
      <c r="C143" s="155" t="s">
        <v>738</v>
      </c>
      <c r="D143" s="155" t="s">
        <v>739</v>
      </c>
      <c r="E143" s="155" t="s">
        <v>70</v>
      </c>
      <c r="F143" s="224">
        <v>1</v>
      </c>
      <c r="G143" s="155" t="s">
        <v>740</v>
      </c>
      <c r="H143" s="155" t="s">
        <v>282</v>
      </c>
      <c r="I143" s="155" t="s">
        <v>741</v>
      </c>
      <c r="J143" s="139"/>
    </row>
    <row r="144" spans="1:10" ht="63">
      <c r="A144" s="163">
        <v>142</v>
      </c>
      <c r="B144" s="155" t="s">
        <v>742</v>
      </c>
      <c r="C144" s="155" t="s">
        <v>743</v>
      </c>
      <c r="D144" s="155" t="s">
        <v>744</v>
      </c>
      <c r="E144" s="155" t="s">
        <v>729</v>
      </c>
      <c r="F144" s="224">
        <v>1</v>
      </c>
      <c r="G144" s="155" t="s">
        <v>745</v>
      </c>
      <c r="H144" s="155" t="s">
        <v>282</v>
      </c>
      <c r="I144" s="155" t="s">
        <v>746</v>
      </c>
      <c r="J144" s="139"/>
    </row>
    <row r="145" spans="1:10" ht="110.25">
      <c r="A145" s="163">
        <v>143</v>
      </c>
      <c r="B145" s="155" t="s">
        <v>747</v>
      </c>
      <c r="C145" s="155" t="s">
        <v>748</v>
      </c>
      <c r="D145" s="155" t="s">
        <v>749</v>
      </c>
      <c r="E145" s="155" t="s">
        <v>85</v>
      </c>
      <c r="F145" s="224">
        <v>4</v>
      </c>
      <c r="G145" s="163" t="s">
        <v>750</v>
      </c>
      <c r="H145" s="155" t="s">
        <v>751</v>
      </c>
      <c r="I145" s="155" t="s">
        <v>752</v>
      </c>
      <c r="J145" s="139"/>
    </row>
    <row r="146" spans="1:10" ht="173.25">
      <c r="A146" s="163">
        <v>144</v>
      </c>
      <c r="B146" s="155" t="s">
        <v>753</v>
      </c>
      <c r="C146" s="155" t="s">
        <v>754</v>
      </c>
      <c r="D146" s="155" t="s">
        <v>755</v>
      </c>
      <c r="E146" s="155" t="s">
        <v>70</v>
      </c>
      <c r="F146" s="162">
        <v>10</v>
      </c>
      <c r="G146" s="163" t="s">
        <v>756</v>
      </c>
      <c r="H146" s="155" t="s">
        <v>757</v>
      </c>
      <c r="I146" s="155" t="s">
        <v>758</v>
      </c>
      <c r="J146" s="139"/>
    </row>
    <row r="147" spans="1:10" ht="31.5">
      <c r="A147" s="163">
        <v>145</v>
      </c>
      <c r="B147" s="155" t="s">
        <v>759</v>
      </c>
      <c r="C147" s="155" t="s">
        <v>760</v>
      </c>
      <c r="D147" s="155" t="s">
        <v>761</v>
      </c>
      <c r="E147" s="155" t="s">
        <v>253</v>
      </c>
      <c r="F147" s="162">
        <v>14</v>
      </c>
      <c r="G147" s="155" t="s">
        <v>762</v>
      </c>
      <c r="H147" s="155" t="s">
        <v>763</v>
      </c>
      <c r="I147" s="225" t="s">
        <v>764</v>
      </c>
      <c r="J147" s="139"/>
    </row>
    <row r="148" spans="1:10" ht="126">
      <c r="A148" s="163">
        <v>146</v>
      </c>
      <c r="B148" s="155" t="s">
        <v>765</v>
      </c>
      <c r="C148" s="155" t="s">
        <v>766</v>
      </c>
      <c r="D148" s="155" t="s">
        <v>767</v>
      </c>
      <c r="E148" s="155" t="s">
        <v>768</v>
      </c>
      <c r="F148" s="224">
        <v>45</v>
      </c>
      <c r="G148" s="155" t="s">
        <v>769</v>
      </c>
      <c r="H148" s="155" t="s">
        <v>770</v>
      </c>
      <c r="I148" s="165" t="s">
        <v>771</v>
      </c>
      <c r="J148" s="139"/>
    </row>
    <row r="149" spans="1:10" ht="126">
      <c r="A149" s="163">
        <v>147</v>
      </c>
      <c r="B149" s="155" t="s">
        <v>772</v>
      </c>
      <c r="C149" s="155" t="s">
        <v>773</v>
      </c>
      <c r="D149" s="155" t="s">
        <v>774</v>
      </c>
      <c r="E149" s="155" t="s">
        <v>768</v>
      </c>
      <c r="F149" s="224">
        <v>40</v>
      </c>
      <c r="G149" s="155" t="s">
        <v>775</v>
      </c>
      <c r="H149" s="155" t="s">
        <v>770</v>
      </c>
      <c r="I149" s="165" t="s">
        <v>776</v>
      </c>
      <c r="J149" s="139"/>
    </row>
    <row r="150" spans="1:10" ht="78.75">
      <c r="A150" s="163">
        <v>148</v>
      </c>
      <c r="B150" s="155" t="s">
        <v>777</v>
      </c>
      <c r="C150" s="155" t="s">
        <v>778</v>
      </c>
      <c r="D150" s="155" t="s">
        <v>779</v>
      </c>
      <c r="E150" s="155" t="s">
        <v>170</v>
      </c>
      <c r="F150" s="224">
        <v>6</v>
      </c>
      <c r="G150" s="155" t="s">
        <v>780</v>
      </c>
      <c r="H150" s="155" t="s">
        <v>770</v>
      </c>
      <c r="I150" s="165" t="s">
        <v>781</v>
      </c>
      <c r="J150" s="139"/>
    </row>
    <row r="151" spans="1:10" ht="110.25">
      <c r="A151" s="163">
        <v>149</v>
      </c>
      <c r="B151" s="155" t="s">
        <v>782</v>
      </c>
      <c r="C151" s="155" t="s">
        <v>783</v>
      </c>
      <c r="D151" s="155" t="s">
        <v>784</v>
      </c>
      <c r="E151" s="155" t="s">
        <v>70</v>
      </c>
      <c r="F151" s="224">
        <v>25</v>
      </c>
      <c r="G151" s="155" t="s">
        <v>785</v>
      </c>
      <c r="H151" s="155" t="s">
        <v>786</v>
      </c>
      <c r="I151" s="155" t="s">
        <v>787</v>
      </c>
      <c r="J151" s="139"/>
    </row>
    <row r="152" spans="1:10" ht="78.75">
      <c r="A152" s="163">
        <v>150</v>
      </c>
      <c r="B152" s="155" t="s">
        <v>788</v>
      </c>
      <c r="C152" s="155" t="s">
        <v>789</v>
      </c>
      <c r="D152" s="155" t="s">
        <v>790</v>
      </c>
      <c r="E152" s="155" t="s">
        <v>70</v>
      </c>
      <c r="F152" s="224">
        <v>25</v>
      </c>
      <c r="G152" s="155" t="s">
        <v>791</v>
      </c>
      <c r="H152" s="155" t="s">
        <v>786</v>
      </c>
      <c r="I152" s="155" t="s">
        <v>792</v>
      </c>
      <c r="J152" s="139"/>
    </row>
    <row r="153" spans="1:10" ht="63">
      <c r="A153" s="163">
        <v>151</v>
      </c>
      <c r="B153" s="155" t="s">
        <v>793</v>
      </c>
      <c r="C153" s="155" t="s">
        <v>794</v>
      </c>
      <c r="D153" s="155" t="s">
        <v>795</v>
      </c>
      <c r="E153" s="155" t="s">
        <v>70</v>
      </c>
      <c r="F153" s="224">
        <v>50</v>
      </c>
      <c r="G153" s="155" t="s">
        <v>796</v>
      </c>
      <c r="H153" s="155" t="s">
        <v>786</v>
      </c>
      <c r="I153" s="155" t="s">
        <v>797</v>
      </c>
      <c r="J153" s="139"/>
    </row>
    <row r="154" spans="1:10" ht="78.75">
      <c r="A154" s="163">
        <v>152</v>
      </c>
      <c r="B154" s="155" t="s">
        <v>798</v>
      </c>
      <c r="C154" s="155" t="s">
        <v>799</v>
      </c>
      <c r="D154" s="155" t="s">
        <v>800</v>
      </c>
      <c r="E154" s="155" t="s">
        <v>70</v>
      </c>
      <c r="F154" s="224">
        <v>5</v>
      </c>
      <c r="G154" s="155" t="s">
        <v>801</v>
      </c>
      <c r="H154" s="155" t="s">
        <v>786</v>
      </c>
      <c r="I154" s="155" t="s">
        <v>802</v>
      </c>
      <c r="J154" s="139"/>
    </row>
    <row r="155" spans="1:10" ht="47.25">
      <c r="A155" s="163">
        <v>153</v>
      </c>
      <c r="B155" s="155" t="s">
        <v>803</v>
      </c>
      <c r="C155" s="155" t="s">
        <v>804</v>
      </c>
      <c r="D155" s="155" t="s">
        <v>805</v>
      </c>
      <c r="E155" s="155" t="s">
        <v>70</v>
      </c>
      <c r="F155" s="224">
        <v>6</v>
      </c>
      <c r="G155" s="155" t="s">
        <v>806</v>
      </c>
      <c r="H155" s="155" t="s">
        <v>786</v>
      </c>
      <c r="I155" s="155" t="s">
        <v>807</v>
      </c>
      <c r="J155" s="139"/>
    </row>
    <row r="156" spans="1:10" ht="47.25">
      <c r="A156" s="163">
        <v>154</v>
      </c>
      <c r="B156" s="155" t="s">
        <v>808</v>
      </c>
      <c r="C156" s="155" t="s">
        <v>809</v>
      </c>
      <c r="D156" s="155" t="s">
        <v>810</v>
      </c>
      <c r="E156" s="155" t="s">
        <v>70</v>
      </c>
      <c r="F156" s="224">
        <v>60</v>
      </c>
      <c r="G156" s="155" t="s">
        <v>811</v>
      </c>
      <c r="H156" s="155" t="s">
        <v>812</v>
      </c>
      <c r="I156" s="155" t="s">
        <v>813</v>
      </c>
      <c r="J156" s="139"/>
    </row>
    <row r="157" spans="1:10" ht="47.25">
      <c r="A157" s="163">
        <v>155</v>
      </c>
      <c r="B157" s="155" t="s">
        <v>814</v>
      </c>
      <c r="C157" s="155" t="s">
        <v>815</v>
      </c>
      <c r="D157" s="155" t="s">
        <v>816</v>
      </c>
      <c r="E157" s="155" t="s">
        <v>70</v>
      </c>
      <c r="F157" s="224">
        <v>2</v>
      </c>
      <c r="G157" s="155" t="s">
        <v>817</v>
      </c>
      <c r="H157" s="155" t="s">
        <v>812</v>
      </c>
      <c r="I157" s="155" t="s">
        <v>818</v>
      </c>
      <c r="J157" s="139"/>
    </row>
    <row r="158" spans="1:10" ht="31.5">
      <c r="A158" s="163">
        <v>156</v>
      </c>
      <c r="B158" s="155" t="s">
        <v>819</v>
      </c>
      <c r="C158" s="155" t="s">
        <v>820</v>
      </c>
      <c r="D158" s="155" t="s">
        <v>821</v>
      </c>
      <c r="E158" s="155" t="s">
        <v>70</v>
      </c>
      <c r="F158" s="224">
        <v>5</v>
      </c>
      <c r="G158" s="155" t="s">
        <v>822</v>
      </c>
      <c r="H158" s="155" t="s">
        <v>812</v>
      </c>
      <c r="I158" s="155" t="s">
        <v>823</v>
      </c>
      <c r="J158" s="139"/>
    </row>
    <row r="159" spans="1:10" ht="63">
      <c r="A159" s="163">
        <v>157</v>
      </c>
      <c r="B159" s="155" t="s">
        <v>824</v>
      </c>
      <c r="C159" s="155" t="s">
        <v>825</v>
      </c>
      <c r="D159" s="155" t="s">
        <v>826</v>
      </c>
      <c r="E159" s="155" t="s">
        <v>70</v>
      </c>
      <c r="F159" s="224">
        <v>1</v>
      </c>
      <c r="G159" s="155" t="s">
        <v>827</v>
      </c>
      <c r="H159" s="155" t="s">
        <v>786</v>
      </c>
      <c r="I159" s="155" t="s">
        <v>828</v>
      </c>
      <c r="J159" s="139"/>
    </row>
    <row r="160" spans="1:10" ht="31.5">
      <c r="A160" s="163">
        <v>158</v>
      </c>
      <c r="B160" s="155" t="s">
        <v>829</v>
      </c>
      <c r="C160" s="155" t="s">
        <v>830</v>
      </c>
      <c r="D160" s="155" t="s">
        <v>831</v>
      </c>
      <c r="E160" s="155" t="s">
        <v>70</v>
      </c>
      <c r="F160" s="224">
        <v>1</v>
      </c>
      <c r="G160" s="155" t="s">
        <v>832</v>
      </c>
      <c r="H160" s="155" t="s">
        <v>786</v>
      </c>
      <c r="I160" s="155" t="s">
        <v>833</v>
      </c>
      <c r="J160" s="139"/>
    </row>
    <row r="161" spans="1:10" ht="94.5">
      <c r="A161" s="163">
        <v>159</v>
      </c>
      <c r="B161" s="155" t="s">
        <v>834</v>
      </c>
      <c r="C161" s="155" t="s">
        <v>835</v>
      </c>
      <c r="D161" s="155" t="s">
        <v>836</v>
      </c>
      <c r="E161" s="155" t="s">
        <v>70</v>
      </c>
      <c r="F161" s="224">
        <v>1</v>
      </c>
      <c r="G161" s="155" t="s">
        <v>837</v>
      </c>
      <c r="H161" s="155" t="s">
        <v>786</v>
      </c>
      <c r="I161" s="155" t="s">
        <v>838</v>
      </c>
      <c r="J161" s="139"/>
    </row>
    <row r="162" spans="1:10" ht="141.75">
      <c r="A162" s="163">
        <v>160</v>
      </c>
      <c r="B162" s="155" t="s">
        <v>839</v>
      </c>
      <c r="C162" s="155" t="s">
        <v>840</v>
      </c>
      <c r="D162" s="155" t="s">
        <v>841</v>
      </c>
      <c r="E162" s="155" t="s">
        <v>70</v>
      </c>
      <c r="F162" s="224">
        <v>1</v>
      </c>
      <c r="G162" s="155" t="s">
        <v>842</v>
      </c>
      <c r="H162" s="155" t="s">
        <v>786</v>
      </c>
      <c r="I162" s="155" t="s">
        <v>843</v>
      </c>
      <c r="J162" s="139"/>
    </row>
    <row r="163" spans="1:10" ht="110.25">
      <c r="A163" s="163">
        <v>161</v>
      </c>
      <c r="B163" s="155" t="s">
        <v>844</v>
      </c>
      <c r="C163" s="155" t="s">
        <v>845</v>
      </c>
      <c r="D163" s="155" t="s">
        <v>846</v>
      </c>
      <c r="E163" s="155" t="s">
        <v>70</v>
      </c>
      <c r="F163" s="224">
        <v>1</v>
      </c>
      <c r="G163" s="155" t="s">
        <v>847</v>
      </c>
      <c r="H163" s="155" t="s">
        <v>786</v>
      </c>
      <c r="I163" s="155" t="s">
        <v>848</v>
      </c>
      <c r="J163" s="139"/>
    </row>
    <row r="164" spans="1:10" ht="252">
      <c r="A164" s="163">
        <v>162</v>
      </c>
      <c r="B164" s="155" t="s">
        <v>849</v>
      </c>
      <c r="C164" s="161" t="s">
        <v>850</v>
      </c>
      <c r="D164" s="155" t="s">
        <v>851</v>
      </c>
      <c r="E164" s="155" t="s">
        <v>70</v>
      </c>
      <c r="F164" s="224">
        <v>22</v>
      </c>
      <c r="G164" s="155" t="s">
        <v>852</v>
      </c>
      <c r="H164" s="155" t="s">
        <v>187</v>
      </c>
      <c r="I164" s="243" t="s">
        <v>853</v>
      </c>
      <c r="J164" s="139"/>
    </row>
    <row r="165" spans="1:10" ht="126">
      <c r="A165" s="163">
        <v>163</v>
      </c>
      <c r="B165" s="155" t="s">
        <v>854</v>
      </c>
      <c r="C165" s="161" t="s">
        <v>855</v>
      </c>
      <c r="D165" s="155" t="s">
        <v>856</v>
      </c>
      <c r="E165" s="155" t="s">
        <v>70</v>
      </c>
      <c r="F165" s="224">
        <v>2</v>
      </c>
      <c r="G165" s="155" t="s">
        <v>857</v>
      </c>
      <c r="H165" s="155" t="s">
        <v>187</v>
      </c>
      <c r="I165" s="243" t="s">
        <v>858</v>
      </c>
      <c r="J165" s="139"/>
    </row>
    <row r="166" spans="1:10" ht="346.5">
      <c r="A166" s="163">
        <v>164</v>
      </c>
      <c r="B166" s="155" t="s">
        <v>859</v>
      </c>
      <c r="C166" s="161" t="s">
        <v>860</v>
      </c>
      <c r="D166" s="155" t="s">
        <v>861</v>
      </c>
      <c r="E166" s="155" t="s">
        <v>70</v>
      </c>
      <c r="F166" s="224">
        <v>25</v>
      </c>
      <c r="G166" s="155" t="s">
        <v>862</v>
      </c>
      <c r="H166" s="155" t="s">
        <v>187</v>
      </c>
      <c r="I166" s="243" t="s">
        <v>863</v>
      </c>
      <c r="J166" s="139"/>
    </row>
    <row r="167" spans="1:10" ht="346.5">
      <c r="A167" s="163">
        <v>165</v>
      </c>
      <c r="B167" s="155" t="s">
        <v>864</v>
      </c>
      <c r="C167" s="161" t="s">
        <v>865</v>
      </c>
      <c r="D167" s="155" t="s">
        <v>866</v>
      </c>
      <c r="E167" s="155" t="s">
        <v>70</v>
      </c>
      <c r="F167" s="224">
        <v>18</v>
      </c>
      <c r="G167" s="155" t="s">
        <v>867</v>
      </c>
      <c r="H167" s="155" t="s">
        <v>187</v>
      </c>
      <c r="I167" s="243" t="s">
        <v>868</v>
      </c>
      <c r="J167" s="139"/>
    </row>
    <row r="168" spans="1:10" ht="126">
      <c r="A168" s="163">
        <v>166</v>
      </c>
      <c r="B168" s="155" t="s">
        <v>869</v>
      </c>
      <c r="C168" s="161" t="s">
        <v>870</v>
      </c>
      <c r="D168" s="155" t="s">
        <v>871</v>
      </c>
      <c r="E168" s="155" t="s">
        <v>70</v>
      </c>
      <c r="F168" s="224">
        <v>3</v>
      </c>
      <c r="G168" s="155" t="s">
        <v>872</v>
      </c>
      <c r="H168" s="155" t="s">
        <v>187</v>
      </c>
      <c r="I168" s="243" t="s">
        <v>873</v>
      </c>
      <c r="J168" s="139"/>
    </row>
    <row r="169" spans="1:10" ht="252">
      <c r="A169" s="163">
        <v>167</v>
      </c>
      <c r="B169" s="155" t="s">
        <v>874</v>
      </c>
      <c r="C169" s="161" t="s">
        <v>875</v>
      </c>
      <c r="D169" s="155" t="s">
        <v>876</v>
      </c>
      <c r="E169" s="155" t="s">
        <v>70</v>
      </c>
      <c r="F169" s="224">
        <v>1</v>
      </c>
      <c r="G169" s="155" t="s">
        <v>877</v>
      </c>
      <c r="H169" s="155" t="s">
        <v>878</v>
      </c>
      <c r="I169" s="243" t="s">
        <v>879</v>
      </c>
      <c r="J169" s="139"/>
    </row>
    <row r="170" spans="1:10" ht="141.75">
      <c r="A170" s="163">
        <v>168</v>
      </c>
      <c r="B170" s="155" t="s">
        <v>880</v>
      </c>
      <c r="C170" s="161" t="s">
        <v>881</v>
      </c>
      <c r="D170" s="155" t="s">
        <v>882</v>
      </c>
      <c r="E170" s="155" t="s">
        <v>70</v>
      </c>
      <c r="F170" s="224">
        <v>1</v>
      </c>
      <c r="G170" s="155" t="s">
        <v>883</v>
      </c>
      <c r="H170" s="155" t="s">
        <v>878</v>
      </c>
      <c r="I170" s="243" t="s">
        <v>884</v>
      </c>
      <c r="J170" s="139"/>
    </row>
    <row r="171" spans="1:10" ht="252">
      <c r="A171" s="163">
        <v>169</v>
      </c>
      <c r="B171" s="155" t="s">
        <v>885</v>
      </c>
      <c r="C171" s="161" t="s">
        <v>886</v>
      </c>
      <c r="D171" s="155" t="s">
        <v>887</v>
      </c>
      <c r="E171" s="155" t="s">
        <v>70</v>
      </c>
      <c r="F171" s="224">
        <v>2</v>
      </c>
      <c r="G171" s="155" t="s">
        <v>888</v>
      </c>
      <c r="H171" s="155" t="s">
        <v>187</v>
      </c>
      <c r="I171" s="243" t="s">
        <v>889</v>
      </c>
      <c r="J171" s="139"/>
    </row>
    <row r="172" spans="1:10" ht="141.75">
      <c r="A172" s="163">
        <v>170</v>
      </c>
      <c r="B172" s="155" t="s">
        <v>890</v>
      </c>
      <c r="C172" s="161" t="s">
        <v>891</v>
      </c>
      <c r="D172" s="155" t="s">
        <v>892</v>
      </c>
      <c r="E172" s="155" t="s">
        <v>70</v>
      </c>
      <c r="F172" s="224">
        <v>1</v>
      </c>
      <c r="G172" s="155" t="s">
        <v>893</v>
      </c>
      <c r="H172" s="155" t="s">
        <v>187</v>
      </c>
      <c r="I172" s="243" t="s">
        <v>894</v>
      </c>
      <c r="J172" s="139"/>
    </row>
    <row r="173" spans="1:10" ht="315">
      <c r="A173" s="163">
        <v>171</v>
      </c>
      <c r="B173" s="155" t="s">
        <v>895</v>
      </c>
      <c r="C173" s="161" t="s">
        <v>896</v>
      </c>
      <c r="D173" s="155" t="s">
        <v>897</v>
      </c>
      <c r="E173" s="155" t="s">
        <v>70</v>
      </c>
      <c r="F173" s="224">
        <v>1</v>
      </c>
      <c r="G173" s="155" t="s">
        <v>898</v>
      </c>
      <c r="H173" s="155" t="s">
        <v>187</v>
      </c>
      <c r="I173" s="243" t="s">
        <v>899</v>
      </c>
      <c r="J173" s="139"/>
    </row>
    <row r="174" spans="1:10" ht="157.5">
      <c r="A174" s="163">
        <v>172</v>
      </c>
      <c r="B174" s="155" t="s">
        <v>900</v>
      </c>
      <c r="C174" s="161" t="s">
        <v>901</v>
      </c>
      <c r="D174" s="155" t="s">
        <v>902</v>
      </c>
      <c r="E174" s="155" t="s">
        <v>70</v>
      </c>
      <c r="F174" s="224">
        <v>1</v>
      </c>
      <c r="G174" s="155" t="s">
        <v>903</v>
      </c>
      <c r="H174" s="155" t="s">
        <v>187</v>
      </c>
      <c r="I174" s="243" t="s">
        <v>904</v>
      </c>
      <c r="J174" s="139"/>
    </row>
    <row r="175" spans="1:10" ht="236.25">
      <c r="A175" s="163">
        <v>173</v>
      </c>
      <c r="B175" s="155" t="s">
        <v>905</v>
      </c>
      <c r="C175" s="161" t="s">
        <v>906</v>
      </c>
      <c r="D175" s="155" t="s">
        <v>907</v>
      </c>
      <c r="E175" s="155" t="s">
        <v>70</v>
      </c>
      <c r="F175" s="224">
        <v>2</v>
      </c>
      <c r="G175" s="155" t="s">
        <v>908</v>
      </c>
      <c r="H175" s="155" t="s">
        <v>187</v>
      </c>
      <c r="I175" s="243" t="s">
        <v>909</v>
      </c>
      <c r="J175" s="139"/>
    </row>
    <row r="176" spans="1:10" ht="157.5">
      <c r="A176" s="163">
        <v>174</v>
      </c>
      <c r="B176" s="155" t="s">
        <v>910</v>
      </c>
      <c r="C176" s="161" t="s">
        <v>911</v>
      </c>
      <c r="D176" s="155" t="s">
        <v>912</v>
      </c>
      <c r="E176" s="155" t="s">
        <v>70</v>
      </c>
      <c r="F176" s="224">
        <v>1</v>
      </c>
      <c r="G176" s="155" t="s">
        <v>913</v>
      </c>
      <c r="H176" s="155" t="s">
        <v>187</v>
      </c>
      <c r="I176" s="243" t="s">
        <v>914</v>
      </c>
      <c r="J176" s="139"/>
    </row>
    <row r="177" spans="1:10" ht="252">
      <c r="A177" s="163">
        <v>175</v>
      </c>
      <c r="B177" s="155" t="s">
        <v>915</v>
      </c>
      <c r="C177" s="161" t="s">
        <v>916</v>
      </c>
      <c r="D177" s="155" t="s">
        <v>917</v>
      </c>
      <c r="E177" s="155" t="s">
        <v>70</v>
      </c>
      <c r="F177" s="224">
        <v>2</v>
      </c>
      <c r="G177" s="155" t="s">
        <v>918</v>
      </c>
      <c r="H177" s="155" t="s">
        <v>187</v>
      </c>
      <c r="I177" s="243" t="s">
        <v>919</v>
      </c>
      <c r="J177" s="139"/>
    </row>
    <row r="178" spans="1:10" ht="157.5">
      <c r="A178" s="163">
        <v>176</v>
      </c>
      <c r="B178" s="155" t="s">
        <v>920</v>
      </c>
      <c r="C178" s="161" t="s">
        <v>921</v>
      </c>
      <c r="D178" s="155" t="s">
        <v>922</v>
      </c>
      <c r="E178" s="155" t="s">
        <v>70</v>
      </c>
      <c r="F178" s="224">
        <v>1</v>
      </c>
      <c r="G178" s="155" t="s">
        <v>923</v>
      </c>
      <c r="H178" s="155" t="s">
        <v>187</v>
      </c>
      <c r="I178" s="243" t="s">
        <v>924</v>
      </c>
      <c r="J178" s="139"/>
    </row>
    <row r="179" spans="1:10" ht="283.5">
      <c r="A179" s="163">
        <v>177</v>
      </c>
      <c r="B179" s="155" t="s">
        <v>925</v>
      </c>
      <c r="C179" s="161" t="s">
        <v>926</v>
      </c>
      <c r="D179" s="155" t="s">
        <v>927</v>
      </c>
      <c r="E179" s="155" t="s">
        <v>70</v>
      </c>
      <c r="F179" s="224">
        <v>12</v>
      </c>
      <c r="G179" s="155" t="s">
        <v>928</v>
      </c>
      <c r="H179" s="155" t="s">
        <v>187</v>
      </c>
      <c r="I179" s="243" t="s">
        <v>929</v>
      </c>
      <c r="J179" s="139"/>
    </row>
    <row r="180" spans="1:10" ht="141.75">
      <c r="A180" s="163">
        <v>178</v>
      </c>
      <c r="B180" s="155" t="s">
        <v>930</v>
      </c>
      <c r="C180" s="161" t="s">
        <v>931</v>
      </c>
      <c r="D180" s="155" t="s">
        <v>932</v>
      </c>
      <c r="E180" s="155" t="s">
        <v>70</v>
      </c>
      <c r="F180" s="224">
        <v>2</v>
      </c>
      <c r="G180" s="155" t="s">
        <v>933</v>
      </c>
      <c r="H180" s="155" t="s">
        <v>187</v>
      </c>
      <c r="I180" s="243" t="s">
        <v>934</v>
      </c>
      <c r="J180" s="139"/>
    </row>
    <row r="181" spans="1:10" ht="252">
      <c r="A181" s="163">
        <v>179</v>
      </c>
      <c r="B181" s="155" t="s">
        <v>935</v>
      </c>
      <c r="C181" s="161" t="s">
        <v>936</v>
      </c>
      <c r="D181" s="155" t="s">
        <v>937</v>
      </c>
      <c r="E181" s="155" t="s">
        <v>70</v>
      </c>
      <c r="F181" s="224">
        <v>5</v>
      </c>
      <c r="G181" s="155" t="s">
        <v>938</v>
      </c>
      <c r="H181" s="155" t="s">
        <v>187</v>
      </c>
      <c r="I181" s="243" t="s">
        <v>939</v>
      </c>
      <c r="J181" s="139"/>
    </row>
    <row r="182" spans="1:10" ht="157.5">
      <c r="A182" s="163">
        <v>180</v>
      </c>
      <c r="B182" s="155" t="s">
        <v>940</v>
      </c>
      <c r="C182" s="161" t="s">
        <v>941</v>
      </c>
      <c r="D182" s="155" t="s">
        <v>942</v>
      </c>
      <c r="E182" s="155" t="s">
        <v>70</v>
      </c>
      <c r="F182" s="224">
        <v>2</v>
      </c>
      <c r="G182" s="155" t="s">
        <v>943</v>
      </c>
      <c r="H182" s="155" t="s">
        <v>187</v>
      </c>
      <c r="I182" s="243" t="s">
        <v>944</v>
      </c>
      <c r="J182" s="139"/>
    </row>
    <row r="183" spans="1:10" ht="47.25">
      <c r="A183" s="163">
        <v>181</v>
      </c>
      <c r="B183" s="155" t="s">
        <v>945</v>
      </c>
      <c r="C183" s="161" t="s">
        <v>946</v>
      </c>
      <c r="D183" s="155" t="s">
        <v>947</v>
      </c>
      <c r="E183" s="155" t="s">
        <v>70</v>
      </c>
      <c r="F183" s="224">
        <v>1</v>
      </c>
      <c r="G183" s="155" t="s">
        <v>948</v>
      </c>
      <c r="H183" s="155" t="s">
        <v>187</v>
      </c>
      <c r="I183" s="243" t="s">
        <v>949</v>
      </c>
      <c r="J183" s="139"/>
    </row>
    <row r="184" spans="1:10" ht="47.25">
      <c r="A184" s="163">
        <v>182</v>
      </c>
      <c r="B184" s="155" t="s">
        <v>950</v>
      </c>
      <c r="C184" s="161" t="s">
        <v>951</v>
      </c>
      <c r="D184" s="155" t="s">
        <v>952</v>
      </c>
      <c r="E184" s="155" t="s">
        <v>70</v>
      </c>
      <c r="F184" s="224">
        <v>12</v>
      </c>
      <c r="G184" s="155" t="s">
        <v>953</v>
      </c>
      <c r="H184" s="155" t="s">
        <v>187</v>
      </c>
      <c r="I184" s="243" t="s">
        <v>954</v>
      </c>
      <c r="J184" s="139"/>
    </row>
    <row r="185" spans="1:10" ht="94.5">
      <c r="A185" s="163">
        <v>183</v>
      </c>
      <c r="B185" s="155" t="s">
        <v>955</v>
      </c>
      <c r="C185" s="161" t="s">
        <v>956</v>
      </c>
      <c r="D185" s="155" t="s">
        <v>957</v>
      </c>
      <c r="E185" s="155" t="s">
        <v>70</v>
      </c>
      <c r="F185" s="224">
        <v>25</v>
      </c>
      <c r="G185" s="155" t="s">
        <v>958</v>
      </c>
      <c r="H185" s="155" t="s">
        <v>187</v>
      </c>
      <c r="I185" s="243" t="s">
        <v>959</v>
      </c>
      <c r="J185" s="139"/>
    </row>
    <row r="186" spans="1:10" ht="78.75">
      <c r="A186" s="163">
        <v>184</v>
      </c>
      <c r="B186" s="155" t="s">
        <v>960</v>
      </c>
      <c r="C186" s="161" t="s">
        <v>961</v>
      </c>
      <c r="D186" s="155" t="s">
        <v>962</v>
      </c>
      <c r="E186" s="155" t="s">
        <v>170</v>
      </c>
      <c r="F186" s="224">
        <v>2</v>
      </c>
      <c r="G186" s="229" t="s">
        <v>963</v>
      </c>
      <c r="H186" s="230" t="s">
        <v>964</v>
      </c>
      <c r="I186" s="243" t="s">
        <v>965</v>
      </c>
      <c r="J186" s="139"/>
    </row>
    <row r="187" spans="1:10" ht="78.75">
      <c r="A187" s="163">
        <v>185</v>
      </c>
      <c r="B187" s="155" t="s">
        <v>966</v>
      </c>
      <c r="C187" s="161" t="s">
        <v>967</v>
      </c>
      <c r="D187" s="155" t="s">
        <v>962</v>
      </c>
      <c r="E187" s="155" t="s">
        <v>968</v>
      </c>
      <c r="F187" s="224">
        <v>2</v>
      </c>
      <c r="G187" s="155" t="s">
        <v>969</v>
      </c>
      <c r="H187" s="155" t="s">
        <v>964</v>
      </c>
      <c r="I187" s="243" t="s">
        <v>970</v>
      </c>
      <c r="J187" s="139"/>
    </row>
    <row r="188" spans="1:10" ht="78.75">
      <c r="A188" s="163">
        <v>186</v>
      </c>
      <c r="B188" s="155" t="s">
        <v>971</v>
      </c>
      <c r="C188" s="161" t="s">
        <v>972</v>
      </c>
      <c r="D188" s="155" t="s">
        <v>962</v>
      </c>
      <c r="E188" s="155" t="s">
        <v>968</v>
      </c>
      <c r="F188" s="224">
        <v>2</v>
      </c>
      <c r="G188" s="155" t="s">
        <v>973</v>
      </c>
      <c r="H188" s="155" t="s">
        <v>974</v>
      </c>
      <c r="I188" s="243" t="s">
        <v>975</v>
      </c>
      <c r="J188" s="139"/>
    </row>
    <row r="189" spans="1:10" ht="236.25">
      <c r="A189" s="163">
        <v>187</v>
      </c>
      <c r="B189" s="155" t="s">
        <v>976</v>
      </c>
      <c r="C189" s="161" t="s">
        <v>977</v>
      </c>
      <c r="D189" s="155" t="s">
        <v>978</v>
      </c>
      <c r="E189" s="155" t="s">
        <v>70</v>
      </c>
      <c r="F189" s="224">
        <v>2</v>
      </c>
      <c r="G189" s="155" t="s">
        <v>979</v>
      </c>
      <c r="H189" s="155" t="s">
        <v>187</v>
      </c>
      <c r="I189" s="243" t="s">
        <v>980</v>
      </c>
      <c r="J189" s="139"/>
    </row>
    <row r="190" spans="1:10" ht="157.5">
      <c r="A190" s="163">
        <v>188</v>
      </c>
      <c r="B190" s="155" t="s">
        <v>981</v>
      </c>
      <c r="C190" s="161" t="s">
        <v>982</v>
      </c>
      <c r="D190" s="155" t="s">
        <v>983</v>
      </c>
      <c r="E190" s="155" t="s">
        <v>70</v>
      </c>
      <c r="F190" s="224">
        <v>1</v>
      </c>
      <c r="G190" s="155" t="s">
        <v>984</v>
      </c>
      <c r="H190" s="155" t="s">
        <v>187</v>
      </c>
      <c r="I190" s="243" t="s">
        <v>985</v>
      </c>
      <c r="J190" s="139"/>
    </row>
    <row r="191" spans="1:10" ht="267.75">
      <c r="A191" s="163">
        <v>189</v>
      </c>
      <c r="B191" s="155" t="s">
        <v>986</v>
      </c>
      <c r="C191" s="161" t="s">
        <v>987</v>
      </c>
      <c r="D191" s="155" t="s">
        <v>988</v>
      </c>
      <c r="E191" s="155" t="s">
        <v>70</v>
      </c>
      <c r="F191" s="224">
        <v>2</v>
      </c>
      <c r="G191" s="155" t="s">
        <v>989</v>
      </c>
      <c r="H191" s="155" t="s">
        <v>187</v>
      </c>
      <c r="I191" s="243" t="s">
        <v>990</v>
      </c>
      <c r="J191" s="139"/>
    </row>
    <row r="192" spans="1:10" ht="141.75">
      <c r="A192" s="163">
        <v>190</v>
      </c>
      <c r="B192" s="155" t="s">
        <v>991</v>
      </c>
      <c r="C192" s="161" t="s">
        <v>992</v>
      </c>
      <c r="D192" s="155" t="s">
        <v>993</v>
      </c>
      <c r="E192" s="155" t="s">
        <v>70</v>
      </c>
      <c r="F192" s="224">
        <v>1</v>
      </c>
      <c r="G192" s="155" t="s">
        <v>994</v>
      </c>
      <c r="H192" s="155" t="s">
        <v>187</v>
      </c>
      <c r="I192" s="243" t="s">
        <v>995</v>
      </c>
      <c r="J192" s="139"/>
    </row>
    <row r="193" spans="1:10" ht="189">
      <c r="A193" s="163">
        <v>191</v>
      </c>
      <c r="B193" s="155" t="s">
        <v>996</v>
      </c>
      <c r="C193" s="161" t="s">
        <v>997</v>
      </c>
      <c r="D193" s="155" t="s">
        <v>998</v>
      </c>
      <c r="E193" s="155" t="s">
        <v>70</v>
      </c>
      <c r="F193" s="224">
        <v>5</v>
      </c>
      <c r="G193" s="155" t="s">
        <v>999</v>
      </c>
      <c r="H193" s="155" t="s">
        <v>187</v>
      </c>
      <c r="I193" s="243" t="s">
        <v>1000</v>
      </c>
      <c r="J193" s="139"/>
    </row>
    <row r="194" spans="1:10" ht="141.75">
      <c r="A194" s="163">
        <v>192</v>
      </c>
      <c r="B194" s="155" t="s">
        <v>1001</v>
      </c>
      <c r="C194" s="161" t="s">
        <v>1002</v>
      </c>
      <c r="D194" s="155" t="s">
        <v>1003</v>
      </c>
      <c r="E194" s="155" t="s">
        <v>70</v>
      </c>
      <c r="F194" s="224">
        <v>2</v>
      </c>
      <c r="G194" s="155" t="s">
        <v>1004</v>
      </c>
      <c r="H194" s="155" t="s">
        <v>187</v>
      </c>
      <c r="I194" s="243" t="s">
        <v>1005</v>
      </c>
      <c r="J194" s="139"/>
    </row>
    <row r="195" spans="1:10" ht="63">
      <c r="A195" s="163">
        <v>193</v>
      </c>
      <c r="B195" s="155" t="s">
        <v>1006</v>
      </c>
      <c r="C195" s="161" t="s">
        <v>1007</v>
      </c>
      <c r="D195" s="155" t="s">
        <v>1008</v>
      </c>
      <c r="E195" s="155" t="s">
        <v>70</v>
      </c>
      <c r="F195" s="224">
        <v>2</v>
      </c>
      <c r="G195" s="155" t="s">
        <v>1009</v>
      </c>
      <c r="H195" s="155" t="s">
        <v>187</v>
      </c>
      <c r="I195" s="243" t="s">
        <v>1010</v>
      </c>
      <c r="J195" s="139"/>
    </row>
    <row r="196" spans="1:10" ht="236.25">
      <c r="A196" s="163">
        <v>194</v>
      </c>
      <c r="B196" s="155" t="s">
        <v>1011</v>
      </c>
      <c r="C196" s="161" t="s">
        <v>1012</v>
      </c>
      <c r="D196" s="155" t="s">
        <v>1013</v>
      </c>
      <c r="E196" s="155" t="s">
        <v>70</v>
      </c>
      <c r="F196" s="224">
        <v>5</v>
      </c>
      <c r="G196" s="155" t="s">
        <v>1014</v>
      </c>
      <c r="H196" s="155" t="s">
        <v>187</v>
      </c>
      <c r="I196" s="243" t="s">
        <v>1015</v>
      </c>
      <c r="J196" s="139"/>
    </row>
    <row r="197" spans="1:10" ht="94.5">
      <c r="A197" s="163">
        <v>195</v>
      </c>
      <c r="B197" s="155" t="s">
        <v>1016</v>
      </c>
      <c r="C197" s="161" t="s">
        <v>1017</v>
      </c>
      <c r="D197" s="155" t="s">
        <v>1018</v>
      </c>
      <c r="E197" s="155" t="s">
        <v>70</v>
      </c>
      <c r="F197" s="224">
        <v>2</v>
      </c>
      <c r="G197" s="155" t="s">
        <v>1019</v>
      </c>
      <c r="H197" s="155" t="s">
        <v>187</v>
      </c>
      <c r="I197" s="243" t="s">
        <v>1020</v>
      </c>
      <c r="J197" s="139"/>
    </row>
    <row r="198" spans="1:10" ht="141.75">
      <c r="A198" s="163">
        <v>196</v>
      </c>
      <c r="B198" s="155" t="s">
        <v>1021</v>
      </c>
      <c r="C198" s="161" t="s">
        <v>1022</v>
      </c>
      <c r="D198" s="155" t="s">
        <v>1023</v>
      </c>
      <c r="E198" s="155" t="s">
        <v>70</v>
      </c>
      <c r="F198" s="224">
        <v>2</v>
      </c>
      <c r="G198" s="155" t="s">
        <v>1024</v>
      </c>
      <c r="H198" s="155" t="s">
        <v>187</v>
      </c>
      <c r="I198" s="243" t="s">
        <v>1025</v>
      </c>
      <c r="J198" s="139"/>
    </row>
    <row r="199" spans="1:10" ht="220.5">
      <c r="A199" s="163">
        <v>197</v>
      </c>
      <c r="B199" s="155" t="s">
        <v>1026</v>
      </c>
      <c r="C199" s="161" t="s">
        <v>1027</v>
      </c>
      <c r="D199" s="155" t="s">
        <v>1028</v>
      </c>
      <c r="E199" s="155" t="s">
        <v>70</v>
      </c>
      <c r="F199" s="224">
        <v>1</v>
      </c>
      <c r="G199" s="155" t="s">
        <v>1029</v>
      </c>
      <c r="H199" s="155" t="s">
        <v>187</v>
      </c>
      <c r="I199" s="243" t="s">
        <v>1030</v>
      </c>
      <c r="J199" s="139"/>
    </row>
    <row r="200" spans="1:10" ht="110.25">
      <c r="A200" s="163">
        <v>198</v>
      </c>
      <c r="B200" s="155" t="s">
        <v>1031</v>
      </c>
      <c r="C200" s="161" t="s">
        <v>1032</v>
      </c>
      <c r="D200" s="155" t="s">
        <v>1033</v>
      </c>
      <c r="E200" s="155" t="s">
        <v>70</v>
      </c>
      <c r="F200" s="224">
        <v>1</v>
      </c>
      <c r="G200" s="155" t="s">
        <v>1034</v>
      </c>
      <c r="H200" s="155" t="s">
        <v>187</v>
      </c>
      <c r="I200" s="243" t="s">
        <v>1035</v>
      </c>
      <c r="J200" s="139"/>
    </row>
    <row r="201" spans="1:10" ht="236.25">
      <c r="A201" s="163">
        <v>199</v>
      </c>
      <c r="B201" s="155" t="s">
        <v>1036</v>
      </c>
      <c r="C201" s="161" t="s">
        <v>1037</v>
      </c>
      <c r="D201" s="155" t="s">
        <v>1038</v>
      </c>
      <c r="E201" s="155" t="s">
        <v>70</v>
      </c>
      <c r="F201" s="224">
        <v>1</v>
      </c>
      <c r="G201" s="155" t="s">
        <v>1039</v>
      </c>
      <c r="H201" s="155" t="s">
        <v>187</v>
      </c>
      <c r="I201" s="243" t="s">
        <v>1040</v>
      </c>
      <c r="J201" s="139"/>
    </row>
    <row r="202" spans="1:10" ht="110.25">
      <c r="A202" s="163">
        <v>200</v>
      </c>
      <c r="B202" s="155" t="s">
        <v>1041</v>
      </c>
      <c r="C202" s="161" t="s">
        <v>1042</v>
      </c>
      <c r="D202" s="155" t="s">
        <v>1043</v>
      </c>
      <c r="E202" s="155" t="s">
        <v>70</v>
      </c>
      <c r="F202" s="224">
        <v>1</v>
      </c>
      <c r="G202" s="155" t="s">
        <v>1044</v>
      </c>
      <c r="H202" s="155" t="s">
        <v>187</v>
      </c>
      <c r="I202" s="243" t="s">
        <v>1045</v>
      </c>
      <c r="J202" s="139"/>
    </row>
    <row r="203" spans="1:10" ht="252">
      <c r="A203" s="163">
        <v>201</v>
      </c>
      <c r="B203" s="155" t="s">
        <v>1046</v>
      </c>
      <c r="C203" s="161" t="s">
        <v>1047</v>
      </c>
      <c r="D203" s="155" t="s">
        <v>1048</v>
      </c>
      <c r="E203" s="155" t="s">
        <v>70</v>
      </c>
      <c r="F203" s="224">
        <v>2</v>
      </c>
      <c r="G203" s="155" t="s">
        <v>1049</v>
      </c>
      <c r="H203" s="155" t="s">
        <v>187</v>
      </c>
      <c r="I203" s="243" t="s">
        <v>1050</v>
      </c>
      <c r="J203" s="139"/>
    </row>
    <row r="204" spans="1:10" ht="110.25">
      <c r="A204" s="163">
        <v>202</v>
      </c>
      <c r="B204" s="155" t="s">
        <v>1051</v>
      </c>
      <c r="C204" s="161" t="s">
        <v>1052</v>
      </c>
      <c r="D204" s="155" t="s">
        <v>1053</v>
      </c>
      <c r="E204" s="155" t="s">
        <v>70</v>
      </c>
      <c r="F204" s="224">
        <v>1</v>
      </c>
      <c r="G204" s="155" t="s">
        <v>1054</v>
      </c>
      <c r="H204" s="155" t="s">
        <v>187</v>
      </c>
      <c r="I204" s="243" t="s">
        <v>1055</v>
      </c>
      <c r="J204" s="139"/>
    </row>
    <row r="205" spans="1:10" ht="78.75">
      <c r="A205" s="163">
        <v>203</v>
      </c>
      <c r="B205" s="155" t="s">
        <v>1056</v>
      </c>
      <c r="C205" s="161" t="s">
        <v>1057</v>
      </c>
      <c r="D205" s="155" t="s">
        <v>1058</v>
      </c>
      <c r="E205" s="155" t="s">
        <v>170</v>
      </c>
      <c r="F205" s="224">
        <v>1</v>
      </c>
      <c r="G205" s="155" t="s">
        <v>1059</v>
      </c>
      <c r="H205" s="155" t="s">
        <v>974</v>
      </c>
      <c r="I205" s="243" t="s">
        <v>1060</v>
      </c>
      <c r="J205" s="139"/>
    </row>
    <row r="206" spans="1:10" ht="78.75">
      <c r="A206" s="163">
        <v>204</v>
      </c>
      <c r="B206" s="155" t="s">
        <v>1061</v>
      </c>
      <c r="C206" s="161" t="s">
        <v>1062</v>
      </c>
      <c r="D206" s="155" t="s">
        <v>1058</v>
      </c>
      <c r="E206" s="155" t="s">
        <v>170</v>
      </c>
      <c r="F206" s="224">
        <v>1</v>
      </c>
      <c r="G206" s="155" t="s">
        <v>1059</v>
      </c>
      <c r="H206" s="155" t="s">
        <v>974</v>
      </c>
      <c r="I206" s="243" t="s">
        <v>1063</v>
      </c>
      <c r="J206" s="139"/>
    </row>
    <row r="207" spans="1:10" ht="78.75">
      <c r="A207" s="163">
        <v>205</v>
      </c>
      <c r="B207" s="155" t="s">
        <v>1064</v>
      </c>
      <c r="C207" s="161" t="s">
        <v>1065</v>
      </c>
      <c r="D207" s="155" t="s">
        <v>1066</v>
      </c>
      <c r="E207" s="155" t="s">
        <v>170</v>
      </c>
      <c r="F207" s="224">
        <v>1</v>
      </c>
      <c r="G207" s="155" t="s">
        <v>1059</v>
      </c>
      <c r="H207" s="155" t="s">
        <v>974</v>
      </c>
      <c r="I207" s="243" t="s">
        <v>1067</v>
      </c>
      <c r="J207" s="139"/>
    </row>
    <row r="208" spans="1:10" ht="189">
      <c r="A208" s="163">
        <v>206</v>
      </c>
      <c r="B208" s="155" t="s">
        <v>1068</v>
      </c>
      <c r="C208" s="161" t="s">
        <v>1069</v>
      </c>
      <c r="D208" s="155" t="s">
        <v>1070</v>
      </c>
      <c r="E208" s="155" t="s">
        <v>70</v>
      </c>
      <c r="F208" s="224">
        <v>1</v>
      </c>
      <c r="G208" s="155" t="s">
        <v>1071</v>
      </c>
      <c r="H208" s="155" t="s">
        <v>1072</v>
      </c>
      <c r="I208" s="243" t="s">
        <v>1073</v>
      </c>
      <c r="J208" s="139"/>
    </row>
    <row r="209" spans="1:10" ht="78.75">
      <c r="A209" s="163">
        <v>207</v>
      </c>
      <c r="B209" s="155" t="s">
        <v>1074</v>
      </c>
      <c r="C209" s="161" t="s">
        <v>1075</v>
      </c>
      <c r="D209" s="155" t="s">
        <v>1076</v>
      </c>
      <c r="E209" s="155" t="s">
        <v>253</v>
      </c>
      <c r="F209" s="224">
        <v>17</v>
      </c>
      <c r="G209" s="155" t="s">
        <v>1077</v>
      </c>
      <c r="H209" s="155" t="s">
        <v>1078</v>
      </c>
      <c r="I209" s="243" t="s">
        <v>1079</v>
      </c>
      <c r="J209" s="139"/>
    </row>
    <row r="210" spans="1:10" ht="189">
      <c r="A210" s="163">
        <v>208</v>
      </c>
      <c r="B210" s="155" t="s">
        <v>1080</v>
      </c>
      <c r="C210" s="161" t="s">
        <v>1081</v>
      </c>
      <c r="D210" s="155" t="s">
        <v>1082</v>
      </c>
      <c r="E210" s="155" t="s">
        <v>70</v>
      </c>
      <c r="F210" s="224">
        <v>3</v>
      </c>
      <c r="G210" s="155" t="s">
        <v>1083</v>
      </c>
      <c r="H210" s="155" t="s">
        <v>1084</v>
      </c>
      <c r="I210" s="243" t="s">
        <v>1085</v>
      </c>
      <c r="J210" s="139"/>
    </row>
    <row r="211" spans="1:10" ht="47.25">
      <c r="A211" s="163">
        <v>209</v>
      </c>
      <c r="B211" s="155" t="s">
        <v>1086</v>
      </c>
      <c r="C211" s="161" t="s">
        <v>1087</v>
      </c>
      <c r="D211" s="155" t="s">
        <v>1088</v>
      </c>
      <c r="E211" s="155" t="s">
        <v>70</v>
      </c>
      <c r="F211" s="224">
        <v>2</v>
      </c>
      <c r="G211" s="155" t="s">
        <v>1089</v>
      </c>
      <c r="H211" s="155" t="s">
        <v>1090</v>
      </c>
      <c r="I211" s="243" t="s">
        <v>1091</v>
      </c>
      <c r="J211" s="139"/>
    </row>
    <row r="212" spans="1:10" ht="63">
      <c r="A212" s="163">
        <v>210</v>
      </c>
      <c r="B212" s="155" t="s">
        <v>1092</v>
      </c>
      <c r="C212" s="161" t="s">
        <v>1093</v>
      </c>
      <c r="D212" s="155" t="s">
        <v>1094</v>
      </c>
      <c r="E212" s="155" t="s">
        <v>70</v>
      </c>
      <c r="F212" s="224">
        <v>2</v>
      </c>
      <c r="G212" s="155" t="s">
        <v>1095</v>
      </c>
      <c r="H212" s="155" t="s">
        <v>1096</v>
      </c>
      <c r="I212" s="243" t="s">
        <v>1097</v>
      </c>
      <c r="J212" s="139"/>
    </row>
    <row r="213" spans="1:10" ht="78.75">
      <c r="A213" s="163">
        <v>211</v>
      </c>
      <c r="B213" s="155" t="s">
        <v>1098</v>
      </c>
      <c r="C213" s="161" t="s">
        <v>1099</v>
      </c>
      <c r="D213" s="155" t="s">
        <v>1100</v>
      </c>
      <c r="E213" s="155" t="s">
        <v>70</v>
      </c>
      <c r="F213" s="224">
        <v>8</v>
      </c>
      <c r="G213" s="155" t="s">
        <v>1101</v>
      </c>
      <c r="H213" s="155" t="s">
        <v>1102</v>
      </c>
      <c r="I213" s="243" t="s">
        <v>1103</v>
      </c>
      <c r="J213" s="139"/>
    </row>
    <row r="214" spans="1:10" ht="63">
      <c r="A214" s="163">
        <v>212</v>
      </c>
      <c r="B214" s="155" t="s">
        <v>1104</v>
      </c>
      <c r="C214" s="161" t="s">
        <v>1105</v>
      </c>
      <c r="D214" s="155" t="s">
        <v>1106</v>
      </c>
      <c r="E214" s="155" t="s">
        <v>70</v>
      </c>
      <c r="F214" s="224">
        <v>1</v>
      </c>
      <c r="G214" s="155" t="s">
        <v>1107</v>
      </c>
      <c r="H214" s="155" t="s">
        <v>1102</v>
      </c>
      <c r="I214" s="243" t="s">
        <v>1108</v>
      </c>
      <c r="J214" s="139"/>
    </row>
    <row r="215" spans="1:10" ht="157.5">
      <c r="A215" s="163">
        <v>213</v>
      </c>
      <c r="B215" s="155" t="s">
        <v>1109</v>
      </c>
      <c r="C215" s="161" t="s">
        <v>1110</v>
      </c>
      <c r="D215" s="155" t="s">
        <v>1111</v>
      </c>
      <c r="E215" s="155" t="s">
        <v>70</v>
      </c>
      <c r="F215" s="224">
        <v>2</v>
      </c>
      <c r="G215" s="155" t="s">
        <v>1112</v>
      </c>
      <c r="H215" s="155" t="s">
        <v>1113</v>
      </c>
      <c r="I215" s="243" t="s">
        <v>1114</v>
      </c>
      <c r="J215" s="139"/>
    </row>
    <row r="216" spans="1:10" ht="78.75">
      <c r="A216" s="163">
        <v>214</v>
      </c>
      <c r="B216" s="155" t="s">
        <v>1115</v>
      </c>
      <c r="C216" s="161" t="s">
        <v>1116</v>
      </c>
      <c r="D216" s="155" t="s">
        <v>1117</v>
      </c>
      <c r="E216" s="155" t="s">
        <v>70</v>
      </c>
      <c r="F216" s="224">
        <v>3</v>
      </c>
      <c r="G216" s="155" t="s">
        <v>1118</v>
      </c>
      <c r="H216" s="155" t="s">
        <v>1113</v>
      </c>
      <c r="I216" s="243" t="s">
        <v>1119</v>
      </c>
      <c r="J216" s="139"/>
    </row>
    <row r="217" spans="1:10" ht="173.25">
      <c r="A217" s="163">
        <v>215</v>
      </c>
      <c r="B217" s="155" t="s">
        <v>1120</v>
      </c>
      <c r="C217" s="161" t="s">
        <v>1121</v>
      </c>
      <c r="D217" s="155" t="s">
        <v>1122</v>
      </c>
      <c r="E217" s="155" t="s">
        <v>70</v>
      </c>
      <c r="F217" s="224">
        <v>2</v>
      </c>
      <c r="G217" s="155" t="s">
        <v>1123</v>
      </c>
      <c r="H217" s="155" t="s">
        <v>1113</v>
      </c>
      <c r="I217" s="243" t="s">
        <v>1124</v>
      </c>
      <c r="J217" s="139"/>
    </row>
    <row r="218" spans="1:10" ht="47.25">
      <c r="A218" s="163">
        <v>216</v>
      </c>
      <c r="B218" s="155" t="s">
        <v>1125</v>
      </c>
      <c r="C218" s="161" t="s">
        <v>1126</v>
      </c>
      <c r="D218" s="155" t="s">
        <v>1127</v>
      </c>
      <c r="E218" s="155" t="s">
        <v>170</v>
      </c>
      <c r="F218" s="224">
        <v>2</v>
      </c>
      <c r="G218" s="155" t="s">
        <v>1128</v>
      </c>
      <c r="H218" s="155" t="s">
        <v>1129</v>
      </c>
      <c r="I218" s="243" t="s">
        <v>1130</v>
      </c>
      <c r="J218" s="139"/>
    </row>
    <row r="219" spans="1:10" ht="63">
      <c r="A219" s="163">
        <v>217</v>
      </c>
      <c r="B219" s="155" t="s">
        <v>1131</v>
      </c>
      <c r="C219" s="161" t="s">
        <v>1132</v>
      </c>
      <c r="D219" s="155" t="s">
        <v>1133</v>
      </c>
      <c r="E219" s="155" t="s">
        <v>170</v>
      </c>
      <c r="F219" s="224">
        <v>2</v>
      </c>
      <c r="G219" s="155" t="s">
        <v>1134</v>
      </c>
      <c r="H219" s="155" t="s">
        <v>1135</v>
      </c>
      <c r="I219" s="243" t="s">
        <v>1136</v>
      </c>
      <c r="J219" s="139"/>
    </row>
    <row r="220" spans="1:10" ht="63">
      <c r="A220" s="163">
        <v>218</v>
      </c>
      <c r="B220" s="155" t="s">
        <v>1137</v>
      </c>
      <c r="C220" s="161" t="s">
        <v>1138</v>
      </c>
      <c r="D220" s="155" t="s">
        <v>1139</v>
      </c>
      <c r="E220" s="155" t="s">
        <v>170</v>
      </c>
      <c r="F220" s="231">
        <v>2</v>
      </c>
      <c r="G220" s="155" t="s">
        <v>1140</v>
      </c>
      <c r="H220" s="155" t="s">
        <v>1135</v>
      </c>
      <c r="I220" s="243" t="s">
        <v>1141</v>
      </c>
      <c r="J220" s="139"/>
    </row>
    <row r="221" spans="1:10" ht="94.5">
      <c r="A221" s="163">
        <v>219</v>
      </c>
      <c r="B221" s="155" t="s">
        <v>1142</v>
      </c>
      <c r="C221" s="161" t="s">
        <v>1143</v>
      </c>
      <c r="D221" s="155" t="s">
        <v>1144</v>
      </c>
      <c r="E221" s="155" t="s">
        <v>70</v>
      </c>
      <c r="F221" s="224">
        <v>2</v>
      </c>
      <c r="G221" s="155" t="s">
        <v>1145</v>
      </c>
      <c r="H221" s="155" t="s">
        <v>1113</v>
      </c>
      <c r="I221" s="243" t="s">
        <v>1146</v>
      </c>
      <c r="J221" s="139"/>
    </row>
    <row r="222" spans="1:10" ht="110.25">
      <c r="A222" s="163">
        <v>220</v>
      </c>
      <c r="B222" s="155" t="s">
        <v>1147</v>
      </c>
      <c r="C222" s="161" t="s">
        <v>1148</v>
      </c>
      <c r="D222" s="155" t="s">
        <v>1149</v>
      </c>
      <c r="E222" s="155" t="s">
        <v>70</v>
      </c>
      <c r="F222" s="224">
        <v>6</v>
      </c>
      <c r="G222" s="155" t="s">
        <v>1150</v>
      </c>
      <c r="H222" s="155" t="s">
        <v>1113</v>
      </c>
      <c r="I222" s="243" t="s">
        <v>1151</v>
      </c>
      <c r="J222" s="139"/>
    </row>
    <row r="223" spans="1:10" ht="94.5">
      <c r="A223" s="163">
        <v>221</v>
      </c>
      <c r="B223" s="155" t="s">
        <v>1152</v>
      </c>
      <c r="C223" s="161" t="s">
        <v>1153</v>
      </c>
      <c r="D223" s="155" t="s">
        <v>1154</v>
      </c>
      <c r="E223" s="155" t="s">
        <v>70</v>
      </c>
      <c r="F223" s="231">
        <v>3</v>
      </c>
      <c r="G223" s="155" t="s">
        <v>1155</v>
      </c>
      <c r="H223" s="155" t="s">
        <v>1156</v>
      </c>
      <c r="I223" s="243" t="s">
        <v>1157</v>
      </c>
      <c r="J223" s="139"/>
    </row>
    <row r="224" spans="1:10" ht="78.75">
      <c r="A224" s="163">
        <v>222</v>
      </c>
      <c r="B224" s="155" t="s">
        <v>1158</v>
      </c>
      <c r="C224" s="161" t="s">
        <v>1159</v>
      </c>
      <c r="D224" s="155" t="s">
        <v>1160</v>
      </c>
      <c r="E224" s="155" t="s">
        <v>70</v>
      </c>
      <c r="F224" s="231">
        <v>3</v>
      </c>
      <c r="G224" s="155" t="s">
        <v>1161</v>
      </c>
      <c r="H224" s="155" t="s">
        <v>1156</v>
      </c>
      <c r="I224" s="243" t="s">
        <v>1162</v>
      </c>
      <c r="J224" s="139"/>
    </row>
    <row r="225" spans="1:10" ht="157.5">
      <c r="A225" s="163">
        <v>223</v>
      </c>
      <c r="B225" s="155" t="s">
        <v>1163</v>
      </c>
      <c r="C225" s="161" t="s">
        <v>1164</v>
      </c>
      <c r="D225" s="155" t="s">
        <v>1165</v>
      </c>
      <c r="E225" s="155" t="s">
        <v>70</v>
      </c>
      <c r="F225" s="231">
        <v>30</v>
      </c>
      <c r="G225" s="155" t="s">
        <v>1166</v>
      </c>
      <c r="H225" s="155" t="s">
        <v>1156</v>
      </c>
      <c r="I225" s="243" t="s">
        <v>1167</v>
      </c>
      <c r="J225" s="139"/>
    </row>
    <row r="226" spans="1:10" ht="63">
      <c r="A226" s="163">
        <v>224</v>
      </c>
      <c r="B226" s="155" t="s">
        <v>1168</v>
      </c>
      <c r="C226" s="161" t="s">
        <v>1169</v>
      </c>
      <c r="D226" s="155" t="s">
        <v>1170</v>
      </c>
      <c r="E226" s="155" t="s">
        <v>170</v>
      </c>
      <c r="F226" s="231">
        <v>12</v>
      </c>
      <c r="G226" s="155" t="s">
        <v>1171</v>
      </c>
      <c r="H226" s="155" t="s">
        <v>1172</v>
      </c>
      <c r="I226" s="243" t="s">
        <v>1173</v>
      </c>
      <c r="J226" s="139"/>
    </row>
    <row r="227" spans="1:10" ht="78.75">
      <c r="A227" s="163">
        <v>225</v>
      </c>
      <c r="B227" s="155" t="s">
        <v>1174</v>
      </c>
      <c r="C227" s="161" t="s">
        <v>1175</v>
      </c>
      <c r="D227" s="155" t="s">
        <v>1176</v>
      </c>
      <c r="E227" s="155" t="s">
        <v>170</v>
      </c>
      <c r="F227" s="231">
        <v>15</v>
      </c>
      <c r="G227" s="155" t="s">
        <v>1177</v>
      </c>
      <c r="H227" s="155" t="s">
        <v>1172</v>
      </c>
      <c r="I227" s="243" t="s">
        <v>1178</v>
      </c>
      <c r="J227" s="139"/>
    </row>
    <row r="228" spans="1:10" ht="78.75">
      <c r="A228" s="163">
        <v>226</v>
      </c>
      <c r="B228" s="155" t="s">
        <v>1179</v>
      </c>
      <c r="C228" s="161" t="s">
        <v>1180</v>
      </c>
      <c r="D228" s="155" t="s">
        <v>1181</v>
      </c>
      <c r="E228" s="155" t="s">
        <v>170</v>
      </c>
      <c r="F228" s="224">
        <v>15</v>
      </c>
      <c r="G228" s="155" t="s">
        <v>1182</v>
      </c>
      <c r="H228" s="155" t="s">
        <v>1172</v>
      </c>
      <c r="I228" s="243" t="s">
        <v>1183</v>
      </c>
      <c r="J228" s="139"/>
    </row>
    <row r="229" spans="1:10" ht="78.75">
      <c r="A229" s="163">
        <v>227</v>
      </c>
      <c r="B229" s="158" t="s">
        <v>1184</v>
      </c>
      <c r="C229" s="158" t="s">
        <v>1185</v>
      </c>
      <c r="D229" s="158" t="s">
        <v>1186</v>
      </c>
      <c r="E229" s="158" t="s">
        <v>70</v>
      </c>
      <c r="F229" s="226">
        <v>1</v>
      </c>
      <c r="G229" s="158" t="s">
        <v>1187</v>
      </c>
      <c r="H229" s="158" t="s">
        <v>1188</v>
      </c>
      <c r="I229" s="158" t="s">
        <v>1189</v>
      </c>
      <c r="J229" s="227"/>
    </row>
    <row r="230" spans="1:10" ht="141.75">
      <c r="A230" s="163">
        <v>228</v>
      </c>
      <c r="B230" s="158" t="s">
        <v>1190</v>
      </c>
      <c r="C230" s="158" t="s">
        <v>1191</v>
      </c>
      <c r="D230" s="158" t="s">
        <v>1192</v>
      </c>
      <c r="E230" s="158" t="s">
        <v>70</v>
      </c>
      <c r="F230" s="226">
        <v>6</v>
      </c>
      <c r="G230" s="158" t="s">
        <v>1193</v>
      </c>
      <c r="H230" s="158" t="s">
        <v>1188</v>
      </c>
      <c r="I230" s="158" t="s">
        <v>1194</v>
      </c>
      <c r="J230" s="227"/>
    </row>
    <row r="231" spans="1:10" ht="283.5">
      <c r="A231" s="163">
        <v>229</v>
      </c>
      <c r="B231" s="158" t="s">
        <v>1195</v>
      </c>
      <c r="C231" s="158" t="s">
        <v>1196</v>
      </c>
      <c r="D231" s="158" t="s">
        <v>1197</v>
      </c>
      <c r="E231" s="158" t="s">
        <v>1198</v>
      </c>
      <c r="F231" s="232">
        <v>30</v>
      </c>
      <c r="G231" s="158" t="s">
        <v>1199</v>
      </c>
      <c r="H231" s="158" t="s">
        <v>1188</v>
      </c>
      <c r="I231" s="158" t="s">
        <v>1200</v>
      </c>
      <c r="J231" s="227"/>
    </row>
    <row r="232" spans="1:10" ht="173.25">
      <c r="A232" s="163">
        <v>230</v>
      </c>
      <c r="B232" s="155" t="s">
        <v>1201</v>
      </c>
      <c r="C232" s="155" t="s">
        <v>766</v>
      </c>
      <c r="D232" s="155" t="s">
        <v>1202</v>
      </c>
      <c r="E232" s="155" t="s">
        <v>768</v>
      </c>
      <c r="F232" s="224">
        <v>12</v>
      </c>
      <c r="G232" s="155" t="s">
        <v>1203</v>
      </c>
      <c r="H232" s="155" t="s">
        <v>770</v>
      </c>
      <c r="I232" s="165" t="s">
        <v>1204</v>
      </c>
      <c r="J232" s="139"/>
    </row>
    <row r="233" spans="1:10" ht="141.75">
      <c r="A233" s="163">
        <v>231</v>
      </c>
      <c r="B233" s="155" t="s">
        <v>1205</v>
      </c>
      <c r="C233" s="155" t="s">
        <v>1206</v>
      </c>
      <c r="D233" s="155" t="s">
        <v>1207</v>
      </c>
      <c r="E233" s="155" t="s">
        <v>85</v>
      </c>
      <c r="F233" s="224">
        <v>1</v>
      </c>
      <c r="G233" s="155" t="s">
        <v>1208</v>
      </c>
      <c r="H233" s="155" t="s">
        <v>770</v>
      </c>
      <c r="I233" s="165" t="s">
        <v>1209</v>
      </c>
      <c r="J233" s="139"/>
    </row>
    <row r="234" spans="1:10" ht="157.5">
      <c r="A234" s="163">
        <v>232</v>
      </c>
      <c r="B234" s="155" t="s">
        <v>1210</v>
      </c>
      <c r="C234" s="155" t="s">
        <v>773</v>
      </c>
      <c r="D234" s="155" t="s">
        <v>1211</v>
      </c>
      <c r="E234" s="155" t="s">
        <v>768</v>
      </c>
      <c r="F234" s="224">
        <v>12</v>
      </c>
      <c r="G234" s="155" t="s">
        <v>1212</v>
      </c>
      <c r="H234" s="155" t="s">
        <v>770</v>
      </c>
      <c r="I234" s="165" t="s">
        <v>1213</v>
      </c>
      <c r="J234" s="139"/>
    </row>
    <row r="235" spans="1:10" ht="157.5">
      <c r="A235" s="163">
        <v>233</v>
      </c>
      <c r="B235" s="155" t="s">
        <v>1214</v>
      </c>
      <c r="C235" s="155" t="s">
        <v>1215</v>
      </c>
      <c r="D235" s="155" t="s">
        <v>1216</v>
      </c>
      <c r="E235" s="155" t="s">
        <v>768</v>
      </c>
      <c r="F235" s="224">
        <v>12</v>
      </c>
      <c r="G235" s="155" t="s">
        <v>1217</v>
      </c>
      <c r="H235" s="155" t="s">
        <v>770</v>
      </c>
      <c r="I235" s="165" t="s">
        <v>1218</v>
      </c>
      <c r="J235" s="139"/>
    </row>
    <row r="236" spans="1:10" ht="47.25">
      <c r="A236" s="163">
        <v>234</v>
      </c>
      <c r="B236" s="155" t="s">
        <v>1219</v>
      </c>
      <c r="C236" s="155" t="s">
        <v>1220</v>
      </c>
      <c r="D236" s="155" t="s">
        <v>1221</v>
      </c>
      <c r="E236" s="155" t="s">
        <v>70</v>
      </c>
      <c r="F236" s="224">
        <v>5</v>
      </c>
      <c r="G236" s="155" t="s">
        <v>1222</v>
      </c>
      <c r="H236" s="155" t="s">
        <v>1223</v>
      </c>
      <c r="I236" s="243" t="s">
        <v>1224</v>
      </c>
      <c r="J236" s="139"/>
    </row>
    <row r="237" spans="1:10" ht="47.25">
      <c r="A237" s="163">
        <v>235</v>
      </c>
      <c r="B237" s="155" t="s">
        <v>1225</v>
      </c>
      <c r="C237" s="155" t="s">
        <v>1220</v>
      </c>
      <c r="D237" s="155" t="s">
        <v>1226</v>
      </c>
      <c r="E237" s="155" t="s">
        <v>70</v>
      </c>
      <c r="F237" s="224">
        <v>2</v>
      </c>
      <c r="G237" s="155" t="s">
        <v>1222</v>
      </c>
      <c r="H237" s="155" t="s">
        <v>1223</v>
      </c>
      <c r="I237" s="243" t="s">
        <v>1227</v>
      </c>
      <c r="J237" s="139"/>
    </row>
    <row r="238" spans="1:10" ht="47.25">
      <c r="A238" s="163">
        <v>236</v>
      </c>
      <c r="B238" s="155" t="s">
        <v>1228</v>
      </c>
      <c r="C238" s="155" t="s">
        <v>1229</v>
      </c>
      <c r="D238" s="155" t="s">
        <v>1230</v>
      </c>
      <c r="E238" s="155" t="s">
        <v>70</v>
      </c>
      <c r="F238" s="224">
        <v>2</v>
      </c>
      <c r="G238" s="155" t="s">
        <v>1231</v>
      </c>
      <c r="H238" s="155" t="s">
        <v>1223</v>
      </c>
      <c r="I238" s="243" t="s">
        <v>1232</v>
      </c>
      <c r="J238" s="139"/>
    </row>
    <row r="239" spans="1:10" ht="47.25">
      <c r="A239" s="163">
        <v>237</v>
      </c>
      <c r="B239" s="155" t="s">
        <v>1233</v>
      </c>
      <c r="C239" s="155" t="s">
        <v>1234</v>
      </c>
      <c r="D239" s="155" t="s">
        <v>1230</v>
      </c>
      <c r="E239" s="155" t="s">
        <v>70</v>
      </c>
      <c r="F239" s="224">
        <v>1</v>
      </c>
      <c r="G239" s="155" t="s">
        <v>1235</v>
      </c>
      <c r="H239" s="155" t="s">
        <v>1223</v>
      </c>
      <c r="I239" s="243" t="s">
        <v>1236</v>
      </c>
      <c r="J239" s="139"/>
    </row>
    <row r="240" spans="1:10" ht="47.25">
      <c r="A240" s="163">
        <v>238</v>
      </c>
      <c r="B240" s="155" t="s">
        <v>1237</v>
      </c>
      <c r="C240" s="155" t="s">
        <v>1238</v>
      </c>
      <c r="D240" s="155" t="s">
        <v>1239</v>
      </c>
      <c r="E240" s="155" t="s">
        <v>70</v>
      </c>
      <c r="F240" s="163">
        <v>1</v>
      </c>
      <c r="G240" s="155" t="s">
        <v>1240</v>
      </c>
      <c r="H240" s="155" t="s">
        <v>1223</v>
      </c>
      <c r="I240" s="243" t="s">
        <v>1241</v>
      </c>
      <c r="J240" s="139"/>
    </row>
    <row r="241" spans="1:10" ht="31.5">
      <c r="A241" s="163">
        <v>239</v>
      </c>
      <c r="B241" s="155" t="s">
        <v>1242</v>
      </c>
      <c r="C241" s="155" t="s">
        <v>1243</v>
      </c>
      <c r="D241" s="155" t="s">
        <v>1244</v>
      </c>
      <c r="E241" s="155" t="s">
        <v>60</v>
      </c>
      <c r="F241" s="155">
        <v>10</v>
      </c>
      <c r="G241" s="155" t="s">
        <v>1243</v>
      </c>
      <c r="H241" s="155" t="s">
        <v>1245</v>
      </c>
      <c r="I241" s="155" t="s">
        <v>1246</v>
      </c>
      <c r="J241" s="139"/>
    </row>
    <row r="242" spans="1:10" ht="31.5">
      <c r="A242" s="163">
        <v>240</v>
      </c>
      <c r="B242" s="155" t="s">
        <v>1247</v>
      </c>
      <c r="C242" s="155" t="s">
        <v>1248</v>
      </c>
      <c r="D242" s="155" t="s">
        <v>1249</v>
      </c>
      <c r="E242" s="155" t="s">
        <v>60</v>
      </c>
      <c r="F242" s="155">
        <v>5</v>
      </c>
      <c r="G242" s="155" t="s">
        <v>1250</v>
      </c>
      <c r="H242" s="155" t="s">
        <v>1251</v>
      </c>
      <c r="I242" s="155" t="s">
        <v>1252</v>
      </c>
      <c r="J242" s="139"/>
    </row>
    <row r="243" spans="1:10" ht="15.75">
      <c r="A243" s="163">
        <v>241</v>
      </c>
      <c r="B243" s="155" t="s">
        <v>1253</v>
      </c>
      <c r="C243" s="155" t="s">
        <v>1254</v>
      </c>
      <c r="D243" s="155" t="s">
        <v>1255</v>
      </c>
      <c r="E243" s="155" t="s">
        <v>60</v>
      </c>
      <c r="F243" s="155">
        <v>5</v>
      </c>
      <c r="G243" s="155" t="s">
        <v>1254</v>
      </c>
      <c r="H243" s="155" t="s">
        <v>1256</v>
      </c>
      <c r="I243" s="155" t="s">
        <v>1257</v>
      </c>
      <c r="J243" s="139"/>
    </row>
    <row r="244" spans="1:10" ht="47.25">
      <c r="A244" s="163">
        <v>242</v>
      </c>
      <c r="B244" s="155" t="s">
        <v>1258</v>
      </c>
      <c r="C244" s="155" t="s">
        <v>1259</v>
      </c>
      <c r="D244" s="155" t="s">
        <v>1260</v>
      </c>
      <c r="E244" s="155" t="s">
        <v>253</v>
      </c>
      <c r="F244" s="162">
        <v>100</v>
      </c>
      <c r="G244" s="163"/>
      <c r="H244" s="163" t="s">
        <v>1261</v>
      </c>
      <c r="I244" s="155" t="s">
        <v>1262</v>
      </c>
      <c r="J244" s="139"/>
    </row>
    <row r="245" spans="1:10" ht="94.5">
      <c r="A245" s="163">
        <v>243</v>
      </c>
      <c r="B245" s="155" t="s">
        <v>1263</v>
      </c>
      <c r="C245" s="155" t="s">
        <v>1264</v>
      </c>
      <c r="D245" s="155" t="s">
        <v>1265</v>
      </c>
      <c r="E245" s="155" t="s">
        <v>25</v>
      </c>
      <c r="F245" s="162">
        <v>50</v>
      </c>
      <c r="G245" s="163"/>
      <c r="H245" s="163" t="s">
        <v>1261</v>
      </c>
      <c r="I245" s="155" t="s">
        <v>1266</v>
      </c>
      <c r="J245" s="139"/>
    </row>
    <row r="246" spans="1:10" ht="15.75">
      <c r="A246" s="163">
        <v>244</v>
      </c>
      <c r="B246" s="155" t="s">
        <v>1267</v>
      </c>
      <c r="C246" s="155" t="s">
        <v>1268</v>
      </c>
      <c r="D246" s="163" t="s">
        <v>1269</v>
      </c>
      <c r="E246" s="155" t="s">
        <v>146</v>
      </c>
      <c r="F246" s="162">
        <v>300</v>
      </c>
      <c r="G246" s="155" t="s">
        <v>1270</v>
      </c>
      <c r="H246" s="163" t="s">
        <v>1271</v>
      </c>
      <c r="I246" s="155" t="s">
        <v>1272</v>
      </c>
      <c r="J246" s="139"/>
    </row>
    <row r="247" spans="1:10" ht="94.5">
      <c r="A247" s="163">
        <v>245</v>
      </c>
      <c r="B247" s="155" t="s">
        <v>1273</v>
      </c>
      <c r="C247" s="155" t="s">
        <v>1274</v>
      </c>
      <c r="D247" s="155" t="s">
        <v>1275</v>
      </c>
      <c r="E247" s="163" t="s">
        <v>70</v>
      </c>
      <c r="F247" s="233">
        <v>25</v>
      </c>
      <c r="G247" s="155" t="s">
        <v>1276</v>
      </c>
      <c r="H247" s="155" t="s">
        <v>1223</v>
      </c>
      <c r="I247" s="243" t="s">
        <v>1277</v>
      </c>
      <c r="J247" s="139"/>
    </row>
    <row r="248" spans="1:10" ht="94.5">
      <c r="A248" s="163">
        <v>246</v>
      </c>
      <c r="B248" s="155" t="s">
        <v>1278</v>
      </c>
      <c r="C248" s="155" t="s">
        <v>1279</v>
      </c>
      <c r="D248" s="155" t="s">
        <v>1280</v>
      </c>
      <c r="E248" s="163" t="s">
        <v>70</v>
      </c>
      <c r="F248" s="233">
        <v>20</v>
      </c>
      <c r="G248" s="155" t="s">
        <v>1281</v>
      </c>
      <c r="H248" s="155" t="s">
        <v>1223</v>
      </c>
      <c r="I248" s="243" t="s">
        <v>1282</v>
      </c>
      <c r="J248" s="139"/>
    </row>
    <row r="249" spans="1:10" ht="94.5">
      <c r="A249" s="163">
        <v>247</v>
      </c>
      <c r="B249" s="155" t="s">
        <v>1283</v>
      </c>
      <c r="C249" s="155" t="s">
        <v>1284</v>
      </c>
      <c r="D249" s="155" t="s">
        <v>1285</v>
      </c>
      <c r="E249" s="163" t="s">
        <v>70</v>
      </c>
      <c r="F249" s="233">
        <v>2</v>
      </c>
      <c r="G249" s="155" t="s">
        <v>1286</v>
      </c>
      <c r="H249" s="155" t="s">
        <v>1223</v>
      </c>
      <c r="I249" s="243" t="s">
        <v>1287</v>
      </c>
      <c r="J249" s="139"/>
    </row>
    <row r="250" spans="1:10" ht="110.25">
      <c r="A250" s="163">
        <v>248</v>
      </c>
      <c r="B250" s="155" t="s">
        <v>1288</v>
      </c>
      <c r="C250" s="155" t="s">
        <v>1289</v>
      </c>
      <c r="D250" s="155" t="s">
        <v>1290</v>
      </c>
      <c r="E250" s="163" t="s">
        <v>70</v>
      </c>
      <c r="F250" s="233">
        <v>12</v>
      </c>
      <c r="G250" s="155" t="s">
        <v>1291</v>
      </c>
      <c r="H250" s="155" t="s">
        <v>1223</v>
      </c>
      <c r="I250" s="243" t="s">
        <v>1292</v>
      </c>
      <c r="J250" s="139"/>
    </row>
    <row r="251" spans="1:10" ht="126">
      <c r="A251" s="163">
        <v>249</v>
      </c>
      <c r="B251" s="155" t="s">
        <v>1293</v>
      </c>
      <c r="C251" s="155" t="s">
        <v>1294</v>
      </c>
      <c r="D251" s="155" t="s">
        <v>1295</v>
      </c>
      <c r="E251" s="163" t="s">
        <v>70</v>
      </c>
      <c r="F251" s="233">
        <v>12</v>
      </c>
      <c r="G251" s="155" t="s">
        <v>1296</v>
      </c>
      <c r="H251" s="155" t="s">
        <v>1223</v>
      </c>
      <c r="I251" s="243" t="s">
        <v>1297</v>
      </c>
      <c r="J251" s="139"/>
    </row>
    <row r="252" spans="1:10" ht="126">
      <c r="A252" s="163">
        <v>250</v>
      </c>
      <c r="B252" s="155" t="s">
        <v>1298</v>
      </c>
      <c r="C252" s="155" t="s">
        <v>1299</v>
      </c>
      <c r="D252" s="155" t="s">
        <v>1300</v>
      </c>
      <c r="E252" s="163" t="s">
        <v>70</v>
      </c>
      <c r="F252" s="233">
        <v>2</v>
      </c>
      <c r="G252" s="155" t="s">
        <v>1301</v>
      </c>
      <c r="H252" s="155" t="s">
        <v>1223</v>
      </c>
      <c r="I252" s="243" t="s">
        <v>1302</v>
      </c>
      <c r="J252" s="139"/>
    </row>
    <row r="253" spans="1:10" ht="126">
      <c r="A253" s="163">
        <v>251</v>
      </c>
      <c r="B253" s="155" t="s">
        <v>1303</v>
      </c>
      <c r="C253" s="155" t="s">
        <v>1304</v>
      </c>
      <c r="D253" s="155" t="s">
        <v>1305</v>
      </c>
      <c r="E253" s="163" t="s">
        <v>70</v>
      </c>
      <c r="F253" s="233">
        <v>15</v>
      </c>
      <c r="G253" s="155" t="s">
        <v>1306</v>
      </c>
      <c r="H253" s="155" t="s">
        <v>1223</v>
      </c>
      <c r="I253" s="243" t="s">
        <v>1307</v>
      </c>
      <c r="J253" s="139"/>
    </row>
    <row r="254" spans="1:10" ht="110.25">
      <c r="A254" s="163">
        <v>252</v>
      </c>
      <c r="B254" s="155" t="s">
        <v>1308</v>
      </c>
      <c r="C254" s="155" t="s">
        <v>1309</v>
      </c>
      <c r="D254" s="155" t="s">
        <v>1310</v>
      </c>
      <c r="E254" s="163" t="s">
        <v>70</v>
      </c>
      <c r="F254" s="233">
        <v>2</v>
      </c>
      <c r="G254" s="155" t="s">
        <v>1311</v>
      </c>
      <c r="H254" s="155" t="s">
        <v>1223</v>
      </c>
      <c r="I254" s="243" t="s">
        <v>1312</v>
      </c>
      <c r="J254" s="139"/>
    </row>
    <row r="255" spans="1:10" ht="110.25">
      <c r="A255" s="163">
        <v>253</v>
      </c>
      <c r="B255" s="155" t="s">
        <v>1313</v>
      </c>
      <c r="C255" s="155" t="s">
        <v>1314</v>
      </c>
      <c r="D255" s="155" t="s">
        <v>1315</v>
      </c>
      <c r="E255" s="163" t="s">
        <v>70</v>
      </c>
      <c r="F255" s="233">
        <v>35</v>
      </c>
      <c r="G255" s="155" t="s">
        <v>1316</v>
      </c>
      <c r="H255" s="155" t="s">
        <v>1223</v>
      </c>
      <c r="I255" s="243" t="s">
        <v>1317</v>
      </c>
      <c r="J255" s="139"/>
    </row>
    <row r="256" spans="1:10" ht="94.5">
      <c r="A256" s="163">
        <v>254</v>
      </c>
      <c r="B256" s="155" t="s">
        <v>1318</v>
      </c>
      <c r="C256" s="155" t="s">
        <v>1319</v>
      </c>
      <c r="D256" s="155" t="s">
        <v>1320</v>
      </c>
      <c r="E256" s="163" t="s">
        <v>70</v>
      </c>
      <c r="F256" s="233">
        <v>5</v>
      </c>
      <c r="G256" s="155" t="s">
        <v>1321</v>
      </c>
      <c r="H256" s="155" t="s">
        <v>1223</v>
      </c>
      <c r="I256" s="243" t="s">
        <v>1322</v>
      </c>
      <c r="J256" s="139"/>
    </row>
    <row r="257" spans="1:10" ht="110.25">
      <c r="A257" s="163">
        <v>255</v>
      </c>
      <c r="B257" s="155" t="s">
        <v>1323</v>
      </c>
      <c r="C257" s="155" t="s">
        <v>1324</v>
      </c>
      <c r="D257" s="155" t="s">
        <v>1325</v>
      </c>
      <c r="E257" s="163" t="s">
        <v>70</v>
      </c>
      <c r="F257" s="233">
        <v>5</v>
      </c>
      <c r="G257" s="155" t="s">
        <v>1326</v>
      </c>
      <c r="H257" s="155" t="s">
        <v>1223</v>
      </c>
      <c r="I257" s="243" t="s">
        <v>1327</v>
      </c>
      <c r="J257" s="139"/>
    </row>
    <row r="258" spans="1:10" ht="110.25">
      <c r="A258" s="163">
        <v>256</v>
      </c>
      <c r="B258" s="155" t="s">
        <v>1328</v>
      </c>
      <c r="C258" s="155" t="s">
        <v>1329</v>
      </c>
      <c r="D258" s="155" t="s">
        <v>1330</v>
      </c>
      <c r="E258" s="163" t="s">
        <v>70</v>
      </c>
      <c r="F258" s="233">
        <v>4</v>
      </c>
      <c r="G258" s="155" t="s">
        <v>1331</v>
      </c>
      <c r="H258" s="155" t="s">
        <v>1223</v>
      </c>
      <c r="I258" s="243" t="s">
        <v>1332</v>
      </c>
      <c r="J258" s="139"/>
    </row>
    <row r="259" spans="1:10" ht="94.5">
      <c r="A259" s="163">
        <v>257</v>
      </c>
      <c r="B259" s="155" t="s">
        <v>1333</v>
      </c>
      <c r="C259" s="155" t="s">
        <v>1334</v>
      </c>
      <c r="D259" s="155" t="s">
        <v>1335</v>
      </c>
      <c r="E259" s="163" t="s">
        <v>70</v>
      </c>
      <c r="F259" s="233">
        <v>35</v>
      </c>
      <c r="G259" s="155" t="s">
        <v>1336</v>
      </c>
      <c r="H259" s="155" t="s">
        <v>1223</v>
      </c>
      <c r="I259" s="243" t="s">
        <v>1337</v>
      </c>
      <c r="J259" s="139"/>
    </row>
    <row r="260" spans="1:10" ht="126">
      <c r="A260" s="163">
        <v>258</v>
      </c>
      <c r="B260" s="155" t="s">
        <v>1338</v>
      </c>
      <c r="C260" s="155" t="s">
        <v>1339</v>
      </c>
      <c r="D260" s="155" t="s">
        <v>1340</v>
      </c>
      <c r="E260" s="163" t="s">
        <v>70</v>
      </c>
      <c r="F260" s="233">
        <v>2</v>
      </c>
      <c r="G260" s="155" t="s">
        <v>1341</v>
      </c>
      <c r="H260" s="155" t="s">
        <v>1223</v>
      </c>
      <c r="I260" s="243" t="s">
        <v>1342</v>
      </c>
      <c r="J260" s="139"/>
    </row>
    <row r="261" spans="1:10" ht="94.5">
      <c r="A261" s="163">
        <v>259</v>
      </c>
      <c r="B261" s="155" t="s">
        <v>1343</v>
      </c>
      <c r="C261" s="155" t="s">
        <v>1344</v>
      </c>
      <c r="D261" s="155" t="s">
        <v>1345</v>
      </c>
      <c r="E261" s="163" t="s">
        <v>70</v>
      </c>
      <c r="F261" s="233">
        <v>2</v>
      </c>
      <c r="G261" s="155" t="s">
        <v>1346</v>
      </c>
      <c r="H261" s="155" t="s">
        <v>1223</v>
      </c>
      <c r="I261" s="243" t="s">
        <v>1347</v>
      </c>
      <c r="J261" s="139"/>
    </row>
    <row r="262" spans="1:10" ht="78.75">
      <c r="A262" s="163">
        <v>260</v>
      </c>
      <c r="B262" s="155" t="s">
        <v>1348</v>
      </c>
      <c r="C262" s="155" t="s">
        <v>1349</v>
      </c>
      <c r="D262" s="155" t="s">
        <v>1350</v>
      </c>
      <c r="E262" s="163" t="s">
        <v>70</v>
      </c>
      <c r="F262" s="233">
        <v>4</v>
      </c>
      <c r="G262" s="155" t="s">
        <v>1351</v>
      </c>
      <c r="H262" s="155" t="s">
        <v>1223</v>
      </c>
      <c r="I262" s="243" t="s">
        <v>1352</v>
      </c>
      <c r="J262" s="139"/>
    </row>
    <row r="263" spans="1:10" ht="78.75">
      <c r="A263" s="163">
        <v>261</v>
      </c>
      <c r="B263" s="155" t="s">
        <v>1353</v>
      </c>
      <c r="C263" s="155" t="s">
        <v>1354</v>
      </c>
      <c r="D263" s="155" t="s">
        <v>1355</v>
      </c>
      <c r="E263" s="163" t="s">
        <v>70</v>
      </c>
      <c r="F263" s="233">
        <v>3</v>
      </c>
      <c r="G263" s="155" t="s">
        <v>1356</v>
      </c>
      <c r="H263" s="155" t="s">
        <v>1223</v>
      </c>
      <c r="I263" s="243" t="s">
        <v>1357</v>
      </c>
      <c r="J263" s="139"/>
    </row>
    <row r="264" spans="1:10" ht="94.5">
      <c r="A264" s="163">
        <v>262</v>
      </c>
      <c r="B264" s="155" t="s">
        <v>1358</v>
      </c>
      <c r="C264" s="155" t="s">
        <v>1359</v>
      </c>
      <c r="D264" s="155" t="s">
        <v>1360</v>
      </c>
      <c r="E264" s="163" t="s">
        <v>70</v>
      </c>
      <c r="F264" s="233">
        <v>2</v>
      </c>
      <c r="G264" s="155" t="s">
        <v>1361</v>
      </c>
      <c r="H264" s="155" t="s">
        <v>1223</v>
      </c>
      <c r="I264" s="243" t="s">
        <v>1362</v>
      </c>
      <c r="J264" s="139"/>
    </row>
    <row r="265" spans="1:10" ht="94.5">
      <c r="A265" s="163">
        <v>263</v>
      </c>
      <c r="B265" s="155" t="s">
        <v>1363</v>
      </c>
      <c r="C265" s="155" t="s">
        <v>1364</v>
      </c>
      <c r="D265" s="155" t="s">
        <v>1365</v>
      </c>
      <c r="E265" s="163" t="s">
        <v>70</v>
      </c>
      <c r="F265" s="233">
        <v>1</v>
      </c>
      <c r="G265" s="155" t="s">
        <v>1366</v>
      </c>
      <c r="H265" s="155" t="s">
        <v>1223</v>
      </c>
      <c r="I265" s="243" t="s">
        <v>1367</v>
      </c>
      <c r="J265" s="139"/>
    </row>
    <row r="266" spans="1:10" ht="94.5">
      <c r="A266" s="163">
        <v>264</v>
      </c>
      <c r="B266" s="155" t="s">
        <v>1368</v>
      </c>
      <c r="C266" s="155" t="s">
        <v>1369</v>
      </c>
      <c r="D266" s="155" t="s">
        <v>1370</v>
      </c>
      <c r="E266" s="163" t="s">
        <v>70</v>
      </c>
      <c r="F266" s="233">
        <v>5</v>
      </c>
      <c r="G266" s="155" t="s">
        <v>1371</v>
      </c>
      <c r="H266" s="155" t="s">
        <v>1223</v>
      </c>
      <c r="I266" s="243" t="s">
        <v>1372</v>
      </c>
      <c r="J266" s="139"/>
    </row>
    <row r="267" spans="1:10" ht="78.75">
      <c r="A267" s="163">
        <v>265</v>
      </c>
      <c r="B267" s="155" t="s">
        <v>1373</v>
      </c>
      <c r="C267" s="155" t="s">
        <v>1374</v>
      </c>
      <c r="D267" s="155" t="s">
        <v>1375</v>
      </c>
      <c r="E267" s="163" t="s">
        <v>70</v>
      </c>
      <c r="F267" s="233">
        <v>2</v>
      </c>
      <c r="G267" s="155" t="s">
        <v>1376</v>
      </c>
      <c r="H267" s="155" t="s">
        <v>1223</v>
      </c>
      <c r="I267" s="243" t="s">
        <v>1377</v>
      </c>
      <c r="J267" s="139"/>
    </row>
    <row r="268" spans="1:10" ht="78.75">
      <c r="A268" s="163">
        <v>266</v>
      </c>
      <c r="B268" s="155" t="s">
        <v>1378</v>
      </c>
      <c r="C268" s="155" t="s">
        <v>1379</v>
      </c>
      <c r="D268" s="155" t="s">
        <v>1380</v>
      </c>
      <c r="E268" s="163" t="s">
        <v>70</v>
      </c>
      <c r="F268" s="233">
        <v>1</v>
      </c>
      <c r="G268" s="155" t="s">
        <v>1381</v>
      </c>
      <c r="H268" s="155" t="s">
        <v>1223</v>
      </c>
      <c r="I268" s="243" t="s">
        <v>1382</v>
      </c>
      <c r="J268" s="139"/>
    </row>
    <row r="269" spans="1:10" ht="94.5">
      <c r="A269" s="163">
        <v>267</v>
      </c>
      <c r="B269" s="155" t="s">
        <v>1383</v>
      </c>
      <c r="C269" s="155" t="s">
        <v>1384</v>
      </c>
      <c r="D269" s="155" t="s">
        <v>1385</v>
      </c>
      <c r="E269" s="163" t="s">
        <v>70</v>
      </c>
      <c r="F269" s="233">
        <v>3</v>
      </c>
      <c r="G269" s="155" t="s">
        <v>1386</v>
      </c>
      <c r="H269" s="155" t="s">
        <v>1223</v>
      </c>
      <c r="I269" s="243" t="s">
        <v>1387</v>
      </c>
      <c r="J269" s="139"/>
    </row>
    <row r="270" spans="1:10" ht="94.5">
      <c r="A270" s="163">
        <v>268</v>
      </c>
      <c r="B270" s="155" t="s">
        <v>1388</v>
      </c>
      <c r="C270" s="155" t="s">
        <v>1389</v>
      </c>
      <c r="D270" s="155" t="s">
        <v>1390</v>
      </c>
      <c r="E270" s="163" t="s">
        <v>70</v>
      </c>
      <c r="F270" s="233">
        <v>2</v>
      </c>
      <c r="G270" s="155" t="s">
        <v>1391</v>
      </c>
      <c r="H270" s="155" t="s">
        <v>1223</v>
      </c>
      <c r="I270" s="243" t="s">
        <v>1392</v>
      </c>
      <c r="J270" s="139"/>
    </row>
    <row r="271" spans="1:10" ht="94.5">
      <c r="A271" s="163">
        <v>269</v>
      </c>
      <c r="B271" s="155" t="s">
        <v>1393</v>
      </c>
      <c r="C271" s="155" t="s">
        <v>1394</v>
      </c>
      <c r="D271" s="155" t="s">
        <v>1395</v>
      </c>
      <c r="E271" s="163" t="s">
        <v>70</v>
      </c>
      <c r="F271" s="233">
        <v>4</v>
      </c>
      <c r="G271" s="155" t="s">
        <v>1396</v>
      </c>
      <c r="H271" s="155" t="s">
        <v>1223</v>
      </c>
      <c r="I271" s="243" t="s">
        <v>1397</v>
      </c>
      <c r="J271" s="139"/>
    </row>
    <row r="272" spans="1:10" ht="94.5">
      <c r="A272" s="163">
        <v>270</v>
      </c>
      <c r="B272" s="155" t="s">
        <v>1398</v>
      </c>
      <c r="C272" s="155" t="s">
        <v>1399</v>
      </c>
      <c r="D272" s="155" t="s">
        <v>1400</v>
      </c>
      <c r="E272" s="163" t="s">
        <v>70</v>
      </c>
      <c r="F272" s="233">
        <v>4</v>
      </c>
      <c r="G272" s="155" t="s">
        <v>1401</v>
      </c>
      <c r="H272" s="155" t="s">
        <v>1223</v>
      </c>
      <c r="I272" s="243" t="s">
        <v>1402</v>
      </c>
      <c r="J272" s="139"/>
    </row>
    <row r="273" spans="1:10" ht="78.75">
      <c r="A273" s="163">
        <v>271</v>
      </c>
      <c r="B273" s="155" t="s">
        <v>1403</v>
      </c>
      <c r="C273" s="155" t="s">
        <v>1404</v>
      </c>
      <c r="D273" s="155" t="s">
        <v>1405</v>
      </c>
      <c r="E273" s="163" t="s">
        <v>70</v>
      </c>
      <c r="F273" s="233">
        <v>2</v>
      </c>
      <c r="G273" s="155" t="s">
        <v>1406</v>
      </c>
      <c r="H273" s="155" t="s">
        <v>1223</v>
      </c>
      <c r="I273" s="243" t="s">
        <v>1407</v>
      </c>
      <c r="J273" s="139"/>
    </row>
    <row r="274" spans="1:10" ht="78.75">
      <c r="A274" s="163">
        <v>272</v>
      </c>
      <c r="B274" s="155" t="s">
        <v>1408</v>
      </c>
      <c r="C274" s="155" t="s">
        <v>1409</v>
      </c>
      <c r="D274" s="155" t="s">
        <v>1410</v>
      </c>
      <c r="E274" s="163" t="s">
        <v>70</v>
      </c>
      <c r="F274" s="233">
        <v>2</v>
      </c>
      <c r="G274" s="155" t="s">
        <v>1411</v>
      </c>
      <c r="H274" s="155" t="s">
        <v>1223</v>
      </c>
      <c r="I274" s="243" t="s">
        <v>1412</v>
      </c>
      <c r="J274" s="139"/>
    </row>
    <row r="275" spans="1:10" ht="78.75">
      <c r="A275" s="163">
        <v>273</v>
      </c>
      <c r="B275" s="155" t="s">
        <v>1413</v>
      </c>
      <c r="C275" s="155" t="s">
        <v>1414</v>
      </c>
      <c r="D275" s="155" t="s">
        <v>1415</v>
      </c>
      <c r="E275" s="163" t="s">
        <v>70</v>
      </c>
      <c r="F275" s="233">
        <v>1</v>
      </c>
      <c r="G275" s="155" t="s">
        <v>1416</v>
      </c>
      <c r="H275" s="155" t="s">
        <v>1223</v>
      </c>
      <c r="I275" s="243" t="s">
        <v>1417</v>
      </c>
      <c r="J275" s="139"/>
    </row>
    <row r="276" spans="1:10" ht="78.75">
      <c r="A276" s="163">
        <v>274</v>
      </c>
      <c r="B276" s="155" t="s">
        <v>1418</v>
      </c>
      <c r="C276" s="155" t="s">
        <v>1419</v>
      </c>
      <c r="D276" s="155" t="s">
        <v>1420</v>
      </c>
      <c r="E276" s="163" t="s">
        <v>70</v>
      </c>
      <c r="F276" s="233">
        <v>1</v>
      </c>
      <c r="G276" s="155" t="s">
        <v>1421</v>
      </c>
      <c r="H276" s="155" t="s">
        <v>1223</v>
      </c>
      <c r="I276" s="243" t="s">
        <v>1422</v>
      </c>
      <c r="J276" s="139"/>
    </row>
    <row r="277" spans="1:10" ht="94.5">
      <c r="A277" s="163">
        <v>275</v>
      </c>
      <c r="B277" s="155" t="s">
        <v>1423</v>
      </c>
      <c r="C277" s="155" t="s">
        <v>1424</v>
      </c>
      <c r="D277" s="155" t="s">
        <v>1425</v>
      </c>
      <c r="E277" s="163" t="s">
        <v>70</v>
      </c>
      <c r="F277" s="233">
        <v>3</v>
      </c>
      <c r="G277" s="155" t="s">
        <v>1426</v>
      </c>
      <c r="H277" s="155" t="s">
        <v>1223</v>
      </c>
      <c r="I277" s="243" t="s">
        <v>1427</v>
      </c>
      <c r="J277" s="139"/>
    </row>
    <row r="278" spans="1:10" ht="94.5">
      <c r="A278" s="163">
        <v>276</v>
      </c>
      <c r="B278" s="155" t="s">
        <v>1428</v>
      </c>
      <c r="C278" s="155" t="s">
        <v>1429</v>
      </c>
      <c r="D278" s="155" t="s">
        <v>1430</v>
      </c>
      <c r="E278" s="163" t="s">
        <v>70</v>
      </c>
      <c r="F278" s="233">
        <v>3</v>
      </c>
      <c r="G278" s="155" t="s">
        <v>1431</v>
      </c>
      <c r="H278" s="155" t="s">
        <v>1223</v>
      </c>
      <c r="I278" s="243" t="s">
        <v>1432</v>
      </c>
      <c r="J278" s="139"/>
    </row>
    <row r="279" spans="1:10" ht="141.75">
      <c r="A279" s="163">
        <v>277</v>
      </c>
      <c r="B279" s="155" t="s">
        <v>1433</v>
      </c>
      <c r="C279" s="155" t="s">
        <v>1434</v>
      </c>
      <c r="D279" s="155" t="s">
        <v>1435</v>
      </c>
      <c r="E279" s="163" t="s">
        <v>70</v>
      </c>
      <c r="F279" s="233">
        <v>15</v>
      </c>
      <c r="G279" s="155" t="s">
        <v>1436</v>
      </c>
      <c r="H279" s="155" t="s">
        <v>1156</v>
      </c>
      <c r="I279" s="243" t="s">
        <v>1437</v>
      </c>
      <c r="J279" s="139"/>
    </row>
    <row r="280" spans="1:10" ht="94.5">
      <c r="A280" s="163">
        <v>278</v>
      </c>
      <c r="B280" s="155" t="s">
        <v>1438</v>
      </c>
      <c r="C280" s="155" t="s">
        <v>1439</v>
      </c>
      <c r="D280" s="155" t="s">
        <v>1440</v>
      </c>
      <c r="E280" s="163" t="s">
        <v>70</v>
      </c>
      <c r="F280" s="233">
        <v>15</v>
      </c>
      <c r="G280" s="155" t="s">
        <v>1441</v>
      </c>
      <c r="H280" s="155" t="s">
        <v>1156</v>
      </c>
      <c r="I280" s="243" t="s">
        <v>1442</v>
      </c>
      <c r="J280" s="139"/>
    </row>
    <row r="281" spans="1:10" ht="157.5">
      <c r="A281" s="163">
        <v>279</v>
      </c>
      <c r="B281" s="155" t="s">
        <v>1443</v>
      </c>
      <c r="C281" s="155" t="s">
        <v>1444</v>
      </c>
      <c r="D281" s="155" t="s">
        <v>1445</v>
      </c>
      <c r="E281" s="163" t="s">
        <v>70</v>
      </c>
      <c r="F281" s="233">
        <v>20</v>
      </c>
      <c r="G281" s="155" t="s">
        <v>1316</v>
      </c>
      <c r="H281" s="155" t="s">
        <v>1156</v>
      </c>
      <c r="I281" s="243" t="s">
        <v>1446</v>
      </c>
      <c r="J281" s="139"/>
    </row>
    <row r="282" spans="1:10" ht="110.25">
      <c r="A282" s="163">
        <v>280</v>
      </c>
      <c r="B282" s="155" t="s">
        <v>1447</v>
      </c>
      <c r="C282" s="155" t="s">
        <v>1448</v>
      </c>
      <c r="D282" s="155" t="s">
        <v>1449</v>
      </c>
      <c r="E282" s="163" t="s">
        <v>70</v>
      </c>
      <c r="F282" s="233">
        <v>5</v>
      </c>
      <c r="G282" s="155" t="s">
        <v>1450</v>
      </c>
      <c r="H282" s="155" t="s">
        <v>1156</v>
      </c>
      <c r="I282" s="243" t="s">
        <v>1451</v>
      </c>
      <c r="J282" s="139"/>
    </row>
    <row r="283" spans="1:10" ht="141.75">
      <c r="A283" s="163">
        <v>281</v>
      </c>
      <c r="B283" s="155" t="s">
        <v>1452</v>
      </c>
      <c r="C283" s="155" t="s">
        <v>1453</v>
      </c>
      <c r="D283" s="155" t="s">
        <v>1454</v>
      </c>
      <c r="E283" s="163" t="s">
        <v>70</v>
      </c>
      <c r="F283" s="233">
        <v>1</v>
      </c>
      <c r="G283" s="155" t="s">
        <v>1455</v>
      </c>
      <c r="H283" s="155" t="s">
        <v>1156</v>
      </c>
      <c r="I283" s="243" t="s">
        <v>1456</v>
      </c>
      <c r="J283" s="139"/>
    </row>
    <row r="284" spans="1:10" ht="157.5">
      <c r="A284" s="163">
        <v>282</v>
      </c>
      <c r="B284" s="155" t="s">
        <v>1457</v>
      </c>
      <c r="C284" s="155" t="s">
        <v>1458</v>
      </c>
      <c r="D284" s="155" t="s">
        <v>1459</v>
      </c>
      <c r="E284" s="163" t="s">
        <v>70</v>
      </c>
      <c r="F284" s="233">
        <v>3</v>
      </c>
      <c r="G284" s="155" t="s">
        <v>1460</v>
      </c>
      <c r="H284" s="155" t="s">
        <v>1156</v>
      </c>
      <c r="I284" s="243" t="s">
        <v>1461</v>
      </c>
      <c r="J284" s="139"/>
    </row>
    <row r="285" spans="1:10" ht="110.25">
      <c r="A285" s="163">
        <v>283</v>
      </c>
      <c r="B285" s="155" t="s">
        <v>1462</v>
      </c>
      <c r="C285" s="155" t="s">
        <v>1463</v>
      </c>
      <c r="D285" s="155" t="s">
        <v>1464</v>
      </c>
      <c r="E285" s="163" t="s">
        <v>70</v>
      </c>
      <c r="F285" s="233">
        <v>2</v>
      </c>
      <c r="G285" s="155" t="s">
        <v>1465</v>
      </c>
      <c r="H285" s="155" t="s">
        <v>1129</v>
      </c>
      <c r="I285" s="243" t="s">
        <v>1466</v>
      </c>
      <c r="J285" s="139"/>
    </row>
    <row r="286" spans="1:10" ht="173.25">
      <c r="A286" s="163">
        <v>284</v>
      </c>
      <c r="B286" s="155" t="s">
        <v>1467</v>
      </c>
      <c r="C286" s="155" t="s">
        <v>1468</v>
      </c>
      <c r="D286" s="155" t="s">
        <v>1469</v>
      </c>
      <c r="E286" s="163" t="s">
        <v>70</v>
      </c>
      <c r="F286" s="233">
        <v>15</v>
      </c>
      <c r="G286" s="155" t="s">
        <v>1291</v>
      </c>
      <c r="H286" s="155" t="s">
        <v>1156</v>
      </c>
      <c r="I286" s="243" t="s">
        <v>1470</v>
      </c>
      <c r="J286" s="139"/>
    </row>
    <row r="287" spans="1:10" ht="173.25">
      <c r="A287" s="163">
        <v>285</v>
      </c>
      <c r="B287" s="155" t="s">
        <v>1471</v>
      </c>
      <c r="C287" s="155" t="s">
        <v>1472</v>
      </c>
      <c r="D287" s="155" t="s">
        <v>1473</v>
      </c>
      <c r="E287" s="163" t="s">
        <v>70</v>
      </c>
      <c r="F287" s="233">
        <v>12</v>
      </c>
      <c r="G287" s="155" t="s">
        <v>1474</v>
      </c>
      <c r="H287" s="155" t="s">
        <v>1475</v>
      </c>
      <c r="I287" s="243" t="s">
        <v>1476</v>
      </c>
      <c r="J287" s="139"/>
    </row>
    <row r="288" spans="1:10" ht="220.5">
      <c r="A288" s="163">
        <v>286</v>
      </c>
      <c r="B288" s="155" t="s">
        <v>1477</v>
      </c>
      <c r="C288" s="155" t="s">
        <v>1478</v>
      </c>
      <c r="D288" s="155" t="s">
        <v>1479</v>
      </c>
      <c r="E288" s="163" t="s">
        <v>70</v>
      </c>
      <c r="F288" s="233">
        <v>1</v>
      </c>
      <c r="G288" s="155" t="s">
        <v>1480</v>
      </c>
      <c r="H288" s="155" t="s">
        <v>1475</v>
      </c>
      <c r="I288" s="243" t="s">
        <v>1481</v>
      </c>
      <c r="J288" s="139"/>
    </row>
    <row r="289" spans="1:10" ht="157.5">
      <c r="A289" s="163">
        <v>287</v>
      </c>
      <c r="B289" s="155" t="s">
        <v>1482</v>
      </c>
      <c r="C289" s="155" t="s">
        <v>1483</v>
      </c>
      <c r="D289" s="155" t="s">
        <v>1484</v>
      </c>
      <c r="E289" s="163" t="s">
        <v>170</v>
      </c>
      <c r="F289" s="233">
        <v>3</v>
      </c>
      <c r="G289" s="155" t="s">
        <v>1485</v>
      </c>
      <c r="H289" s="155" t="s">
        <v>1486</v>
      </c>
      <c r="I289" s="243" t="s">
        <v>1487</v>
      </c>
      <c r="J289" s="139"/>
    </row>
    <row r="290" spans="1:10" ht="157.5">
      <c r="A290" s="163">
        <v>288</v>
      </c>
      <c r="B290" s="155" t="s">
        <v>1488</v>
      </c>
      <c r="C290" s="155" t="s">
        <v>1489</v>
      </c>
      <c r="D290" s="155" t="s">
        <v>1490</v>
      </c>
      <c r="E290" s="163" t="s">
        <v>70</v>
      </c>
      <c r="F290" s="233">
        <v>1</v>
      </c>
      <c r="G290" s="155" t="s">
        <v>1491</v>
      </c>
      <c r="H290" s="155" t="s">
        <v>1475</v>
      </c>
      <c r="I290" s="243" t="s">
        <v>1492</v>
      </c>
      <c r="J290" s="139"/>
    </row>
    <row r="291" spans="1:10" ht="141.75">
      <c r="A291" s="163">
        <v>289</v>
      </c>
      <c r="B291" s="155" t="s">
        <v>1493</v>
      </c>
      <c r="C291" s="155" t="s">
        <v>1494</v>
      </c>
      <c r="D291" s="155" t="s">
        <v>1495</v>
      </c>
      <c r="E291" s="163" t="s">
        <v>70</v>
      </c>
      <c r="F291" s="233">
        <v>3</v>
      </c>
      <c r="G291" s="155" t="s">
        <v>1496</v>
      </c>
      <c r="H291" s="155" t="s">
        <v>1475</v>
      </c>
      <c r="I291" s="243" t="s">
        <v>1497</v>
      </c>
      <c r="J291" s="139"/>
    </row>
    <row r="292" spans="1:10" ht="110.25">
      <c r="A292" s="163">
        <v>290</v>
      </c>
      <c r="B292" s="155" t="s">
        <v>1498</v>
      </c>
      <c r="C292" s="155" t="s">
        <v>1499</v>
      </c>
      <c r="D292" s="155" t="s">
        <v>1500</v>
      </c>
      <c r="E292" s="163" t="s">
        <v>70</v>
      </c>
      <c r="F292" s="233">
        <v>15</v>
      </c>
      <c r="G292" s="155" t="s">
        <v>1336</v>
      </c>
      <c r="H292" s="155" t="s">
        <v>1156</v>
      </c>
      <c r="I292" s="243" t="s">
        <v>1501</v>
      </c>
      <c r="J292" s="139"/>
    </row>
    <row r="293" spans="1:10" ht="126">
      <c r="A293" s="163">
        <v>291</v>
      </c>
      <c r="B293" s="155" t="s">
        <v>1502</v>
      </c>
      <c r="C293" s="155" t="s">
        <v>1503</v>
      </c>
      <c r="D293" s="155" t="s">
        <v>1504</v>
      </c>
      <c r="E293" s="163" t="s">
        <v>70</v>
      </c>
      <c r="F293" s="233">
        <v>3</v>
      </c>
      <c r="G293" s="155" t="s">
        <v>1505</v>
      </c>
      <c r="H293" s="155" t="s">
        <v>1156</v>
      </c>
      <c r="I293" s="243" t="s">
        <v>1506</v>
      </c>
      <c r="J293" s="139"/>
    </row>
    <row r="294" spans="1:10" ht="94.5">
      <c r="A294" s="163">
        <v>292</v>
      </c>
      <c r="B294" s="155" t="s">
        <v>1507</v>
      </c>
      <c r="C294" s="155" t="s">
        <v>1508</v>
      </c>
      <c r="D294" s="155" t="s">
        <v>1509</v>
      </c>
      <c r="E294" s="163" t="s">
        <v>70</v>
      </c>
      <c r="F294" s="233">
        <v>20000</v>
      </c>
      <c r="G294" s="163" t="s">
        <v>1510</v>
      </c>
      <c r="H294" s="155" t="s">
        <v>1511</v>
      </c>
      <c r="I294" s="155" t="s">
        <v>1512</v>
      </c>
      <c r="J294" s="139"/>
    </row>
    <row r="295" spans="1:10" ht="63">
      <c r="A295" s="163">
        <v>293</v>
      </c>
      <c r="B295" s="155" t="s">
        <v>1513</v>
      </c>
      <c r="C295" s="155" t="s">
        <v>1514</v>
      </c>
      <c r="D295" s="155" t="s">
        <v>1515</v>
      </c>
      <c r="E295" s="163" t="s">
        <v>85</v>
      </c>
      <c r="F295" s="233">
        <v>4</v>
      </c>
      <c r="G295" s="163"/>
      <c r="H295" s="155" t="s">
        <v>566</v>
      </c>
      <c r="I295" s="155" t="s">
        <v>1516</v>
      </c>
      <c r="J295" s="139"/>
    </row>
    <row r="296" spans="1:10" ht="15.75">
      <c r="A296" s="163">
        <v>294</v>
      </c>
      <c r="B296" s="155" t="s">
        <v>1517</v>
      </c>
      <c r="C296" s="155" t="s">
        <v>1518</v>
      </c>
      <c r="D296" s="155" t="s">
        <v>1519</v>
      </c>
      <c r="E296" s="163" t="s">
        <v>85</v>
      </c>
      <c r="F296" s="233">
        <v>4</v>
      </c>
      <c r="G296" s="163"/>
      <c r="H296" s="155" t="s">
        <v>1520</v>
      </c>
      <c r="I296" s="155" t="s">
        <v>195</v>
      </c>
      <c r="J296" s="139"/>
    </row>
    <row r="297" spans="1:10" ht="31.5">
      <c r="A297" s="163">
        <v>295</v>
      </c>
      <c r="B297" s="155" t="s">
        <v>1521</v>
      </c>
      <c r="C297" s="155" t="s">
        <v>1522</v>
      </c>
      <c r="D297" s="155" t="s">
        <v>1523</v>
      </c>
      <c r="E297" s="163" t="s">
        <v>146</v>
      </c>
      <c r="F297" s="233">
        <v>1500</v>
      </c>
      <c r="G297" s="155" t="s">
        <v>1524</v>
      </c>
      <c r="H297" s="223" t="s">
        <v>1525</v>
      </c>
      <c r="I297" s="239" t="s">
        <v>5225</v>
      </c>
      <c r="J297" s="139"/>
    </row>
    <row r="298" spans="1:10" ht="15.75">
      <c r="A298" s="163">
        <v>296</v>
      </c>
      <c r="B298" s="155" t="s">
        <v>1526</v>
      </c>
      <c r="C298" s="155" t="s">
        <v>1527</v>
      </c>
      <c r="D298" s="155" t="s">
        <v>1528</v>
      </c>
      <c r="E298" s="155" t="s">
        <v>60</v>
      </c>
      <c r="F298" s="162">
        <v>1000</v>
      </c>
      <c r="G298" s="155" t="s">
        <v>1527</v>
      </c>
      <c r="H298" s="155" t="s">
        <v>1529</v>
      </c>
      <c r="I298" s="155" t="s">
        <v>1530</v>
      </c>
      <c r="J298" s="139"/>
    </row>
    <row r="299" spans="1:10" ht="126">
      <c r="A299" s="163">
        <v>297</v>
      </c>
      <c r="B299" s="155" t="s">
        <v>1531</v>
      </c>
      <c r="C299" s="155" t="s">
        <v>1532</v>
      </c>
      <c r="D299" s="161" t="s">
        <v>1533</v>
      </c>
      <c r="E299" s="158" t="s">
        <v>70</v>
      </c>
      <c r="F299" s="157">
        <v>5</v>
      </c>
      <c r="G299" s="155"/>
      <c r="H299" s="155" t="s">
        <v>1113</v>
      </c>
      <c r="I299" s="155" t="s">
        <v>1534</v>
      </c>
      <c r="J299" s="139"/>
    </row>
    <row r="300" spans="1:10" ht="78.75">
      <c r="A300" s="163">
        <v>298</v>
      </c>
      <c r="B300" s="155" t="s">
        <v>1535</v>
      </c>
      <c r="C300" s="155" t="s">
        <v>1536</v>
      </c>
      <c r="D300" s="161" t="s">
        <v>1537</v>
      </c>
      <c r="E300" s="158" t="s">
        <v>70</v>
      </c>
      <c r="F300" s="157">
        <v>2</v>
      </c>
      <c r="G300" s="155"/>
      <c r="H300" s="155" t="s">
        <v>974</v>
      </c>
      <c r="I300" s="155" t="s">
        <v>1538</v>
      </c>
      <c r="J300" s="139"/>
    </row>
    <row r="301" spans="1:10" ht="31.5">
      <c r="A301" s="163">
        <v>299</v>
      </c>
      <c r="B301" s="155" t="s">
        <v>1539</v>
      </c>
      <c r="C301" s="155" t="s">
        <v>1540</v>
      </c>
      <c r="D301" s="161" t="s">
        <v>1541</v>
      </c>
      <c r="E301" s="158" t="s">
        <v>185</v>
      </c>
      <c r="F301" s="157">
        <v>2</v>
      </c>
      <c r="G301" s="155"/>
      <c r="H301" s="155" t="s">
        <v>1113</v>
      </c>
      <c r="I301" s="155" t="s">
        <v>1542</v>
      </c>
      <c r="J301" s="139"/>
    </row>
    <row r="302" spans="1:10" ht="141.75">
      <c r="A302" s="163">
        <v>300</v>
      </c>
      <c r="B302" s="155" t="s">
        <v>1543</v>
      </c>
      <c r="C302" s="155" t="s">
        <v>1544</v>
      </c>
      <c r="D302" s="161" t="s">
        <v>1545</v>
      </c>
      <c r="E302" s="158" t="s">
        <v>170</v>
      </c>
      <c r="F302" s="157">
        <v>3</v>
      </c>
      <c r="G302" s="155"/>
      <c r="H302" s="155" t="s">
        <v>1546</v>
      </c>
      <c r="I302" s="155" t="s">
        <v>1547</v>
      </c>
      <c r="J302" s="139"/>
    </row>
    <row r="303" spans="1:10" ht="173.25">
      <c r="A303" s="163">
        <v>301</v>
      </c>
      <c r="B303" s="155" t="s">
        <v>1548</v>
      </c>
      <c r="C303" s="155" t="s">
        <v>1549</v>
      </c>
      <c r="D303" s="161" t="s">
        <v>1550</v>
      </c>
      <c r="E303" s="158" t="s">
        <v>170</v>
      </c>
      <c r="F303" s="157">
        <v>3</v>
      </c>
      <c r="G303" s="218"/>
      <c r="H303" s="155" t="s">
        <v>1546</v>
      </c>
      <c r="I303" s="155" t="s">
        <v>1551</v>
      </c>
      <c r="J303" s="139"/>
    </row>
    <row r="304" spans="1:10" ht="173.25">
      <c r="A304" s="163">
        <v>302</v>
      </c>
      <c r="B304" s="155" t="s">
        <v>1552</v>
      </c>
      <c r="C304" s="155" t="s">
        <v>1553</v>
      </c>
      <c r="D304" s="161" t="s">
        <v>1554</v>
      </c>
      <c r="E304" s="158" t="s">
        <v>170</v>
      </c>
      <c r="F304" s="157">
        <v>3</v>
      </c>
      <c r="G304" s="218"/>
      <c r="H304" s="155" t="s">
        <v>1546</v>
      </c>
      <c r="I304" s="155" t="s">
        <v>1555</v>
      </c>
      <c r="J304" s="139"/>
    </row>
    <row r="305" spans="1:10" ht="31.5">
      <c r="A305" s="163">
        <v>303</v>
      </c>
      <c r="B305" s="155" t="s">
        <v>1556</v>
      </c>
      <c r="C305" s="155" t="s">
        <v>1557</v>
      </c>
      <c r="D305" s="155" t="s">
        <v>1558</v>
      </c>
      <c r="E305" s="163" t="s">
        <v>565</v>
      </c>
      <c r="F305" s="163">
        <v>50</v>
      </c>
      <c r="G305" s="163"/>
      <c r="H305" s="163" t="s">
        <v>566</v>
      </c>
      <c r="I305" s="155"/>
    </row>
    <row r="306" spans="1:10" ht="31.5">
      <c r="A306" s="163">
        <v>304</v>
      </c>
      <c r="B306" s="155" t="s">
        <v>1559</v>
      </c>
      <c r="C306" s="234" t="s">
        <v>1560</v>
      </c>
      <c r="D306" s="155" t="s">
        <v>1561</v>
      </c>
      <c r="E306" s="234" t="s">
        <v>343</v>
      </c>
      <c r="F306" s="235">
        <v>500</v>
      </c>
      <c r="G306" s="234"/>
      <c r="H306" s="234" t="s">
        <v>1520</v>
      </c>
      <c r="I306" s="155" t="s">
        <v>195</v>
      </c>
    </row>
    <row r="307" spans="1:10" ht="141.75">
      <c r="A307" s="163">
        <v>305</v>
      </c>
      <c r="B307" s="155" t="s">
        <v>1562</v>
      </c>
      <c r="C307" s="236" t="s">
        <v>500</v>
      </c>
      <c r="D307" s="234" t="s">
        <v>1563</v>
      </c>
      <c r="E307" s="234" t="s">
        <v>485</v>
      </c>
      <c r="F307" s="235">
        <v>100</v>
      </c>
      <c r="G307" s="234" t="s">
        <v>1564</v>
      </c>
      <c r="H307" s="158" t="s">
        <v>1565</v>
      </c>
      <c r="I307" s="155" t="s">
        <v>1566</v>
      </c>
    </row>
    <row r="308" spans="1:10" ht="110.25">
      <c r="A308" s="163">
        <v>306</v>
      </c>
      <c r="B308" s="155" t="s">
        <v>1567</v>
      </c>
      <c r="C308" s="158" t="s">
        <v>1568</v>
      </c>
      <c r="D308" s="158" t="s">
        <v>1569</v>
      </c>
      <c r="E308" s="201" t="s">
        <v>328</v>
      </c>
      <c r="F308" s="235">
        <v>5000</v>
      </c>
      <c r="G308" s="158" t="s">
        <v>1570</v>
      </c>
      <c r="H308" s="158" t="s">
        <v>1571</v>
      </c>
      <c r="I308" s="155" t="s">
        <v>1572</v>
      </c>
    </row>
    <row r="309" spans="1:10" ht="31.5">
      <c r="A309" s="163">
        <v>307</v>
      </c>
      <c r="B309" s="155" t="s">
        <v>1573</v>
      </c>
      <c r="C309" s="155" t="s">
        <v>1574</v>
      </c>
      <c r="D309" s="155" t="s">
        <v>1575</v>
      </c>
      <c r="E309" s="155" t="s">
        <v>70</v>
      </c>
      <c r="F309" s="155">
        <v>2</v>
      </c>
      <c r="G309" s="155" t="s">
        <v>1576</v>
      </c>
      <c r="H309" s="155" t="s">
        <v>381</v>
      </c>
      <c r="I309" s="155" t="s">
        <v>1577</v>
      </c>
      <c r="J309" s="129"/>
    </row>
    <row r="310" spans="1:10" ht="47.25">
      <c r="A310" s="163">
        <v>308</v>
      </c>
      <c r="B310" s="155" t="s">
        <v>1578</v>
      </c>
      <c r="C310" s="155" t="s">
        <v>1579</v>
      </c>
      <c r="D310" s="155" t="s">
        <v>1580</v>
      </c>
      <c r="E310" s="155" t="s">
        <v>1581</v>
      </c>
      <c r="F310" s="164">
        <v>3500</v>
      </c>
      <c r="G310" s="166" t="s">
        <v>1582</v>
      </c>
      <c r="H310" s="155" t="s">
        <v>257</v>
      </c>
      <c r="I310" s="160">
        <v>8800</v>
      </c>
      <c r="J310" s="140"/>
    </row>
    <row r="311" spans="1:10" ht="78.75">
      <c r="A311" s="163">
        <v>309</v>
      </c>
      <c r="B311" s="155" t="s">
        <v>1583</v>
      </c>
      <c r="C311" s="155" t="s">
        <v>1584</v>
      </c>
      <c r="D311" s="155" t="s">
        <v>1585</v>
      </c>
      <c r="E311" s="155" t="s">
        <v>1586</v>
      </c>
      <c r="F311" s="164">
        <v>1000</v>
      </c>
      <c r="G311" s="155" t="s">
        <v>1584</v>
      </c>
      <c r="H311" s="162" t="s">
        <v>1587</v>
      </c>
      <c r="I311" s="160">
        <v>1200000</v>
      </c>
      <c r="J311" s="140"/>
    </row>
    <row r="312" spans="1:10" ht="31.5">
      <c r="A312" s="163">
        <v>310</v>
      </c>
      <c r="B312" s="155" t="s">
        <v>1588</v>
      </c>
      <c r="C312" s="155" t="s">
        <v>1589</v>
      </c>
      <c r="D312" s="155" t="s">
        <v>1590</v>
      </c>
      <c r="E312" s="155" t="s">
        <v>85</v>
      </c>
      <c r="F312" s="164">
        <v>200</v>
      </c>
      <c r="G312" s="155" t="s">
        <v>1591</v>
      </c>
      <c r="H312" s="162" t="s">
        <v>1587</v>
      </c>
      <c r="I312" s="160">
        <v>40000</v>
      </c>
      <c r="J312" s="140"/>
    </row>
    <row r="313" spans="1:10" ht="78.75">
      <c r="A313" s="163">
        <v>311</v>
      </c>
      <c r="B313" s="155" t="s">
        <v>1592</v>
      </c>
      <c r="C313" s="155" t="s">
        <v>1593</v>
      </c>
      <c r="D313" s="155" t="s">
        <v>1594</v>
      </c>
      <c r="E313" s="155" t="s">
        <v>1586</v>
      </c>
      <c r="F313" s="164">
        <v>2000</v>
      </c>
      <c r="G313" s="155" t="s">
        <v>1593</v>
      </c>
      <c r="H313" s="162" t="s">
        <v>1587</v>
      </c>
      <c r="I313" s="160">
        <v>1140000</v>
      </c>
      <c r="J313" s="140"/>
    </row>
    <row r="314" spans="1:10" ht="78.75">
      <c r="A314" s="163">
        <v>312</v>
      </c>
      <c r="B314" s="155" t="s">
        <v>1595</v>
      </c>
      <c r="C314" s="155" t="s">
        <v>1596</v>
      </c>
      <c r="D314" s="155" t="s">
        <v>1597</v>
      </c>
      <c r="E314" s="155" t="s">
        <v>1586</v>
      </c>
      <c r="F314" s="164">
        <v>1000</v>
      </c>
      <c r="G314" s="155" t="s">
        <v>1596</v>
      </c>
      <c r="H314" s="162" t="s">
        <v>1587</v>
      </c>
      <c r="I314" s="160">
        <v>1350000</v>
      </c>
      <c r="J314" s="140"/>
    </row>
    <row r="315" spans="1:10" ht="157.5">
      <c r="A315" s="163">
        <v>313</v>
      </c>
      <c r="B315" s="155" t="s">
        <v>1598</v>
      </c>
      <c r="C315" s="155" t="s">
        <v>1599</v>
      </c>
      <c r="D315" s="155" t="s">
        <v>1600</v>
      </c>
      <c r="E315" s="155" t="s">
        <v>328</v>
      </c>
      <c r="F315" s="164">
        <v>25000</v>
      </c>
      <c r="G315" s="155" t="s">
        <v>1601</v>
      </c>
      <c r="H315" s="155" t="s">
        <v>1602</v>
      </c>
      <c r="I315" s="167">
        <v>1500</v>
      </c>
      <c r="J315" s="140"/>
    </row>
    <row r="316" spans="1:10" ht="141.75">
      <c r="A316" s="163">
        <v>314</v>
      </c>
      <c r="B316" s="155" t="s">
        <v>1604</v>
      </c>
      <c r="C316" s="155" t="s">
        <v>1605</v>
      </c>
      <c r="D316" s="168" t="s">
        <v>1606</v>
      </c>
      <c r="E316" s="155" t="s">
        <v>328</v>
      </c>
      <c r="F316" s="164">
        <v>30000</v>
      </c>
      <c r="G316" s="166" t="s">
        <v>1607</v>
      </c>
      <c r="H316" s="155" t="s">
        <v>1602</v>
      </c>
      <c r="I316" s="167">
        <v>1500</v>
      </c>
      <c r="J316" s="140"/>
    </row>
    <row r="317" spans="1:10" ht="157.5">
      <c r="A317" s="163">
        <v>315</v>
      </c>
      <c r="B317" s="155" t="s">
        <v>1608</v>
      </c>
      <c r="C317" s="169" t="s">
        <v>1609</v>
      </c>
      <c r="D317" s="168" t="s">
        <v>1610</v>
      </c>
      <c r="E317" s="155" t="s">
        <v>328</v>
      </c>
      <c r="F317" s="164">
        <v>25000</v>
      </c>
      <c r="G317" s="166" t="s">
        <v>1611</v>
      </c>
      <c r="H317" s="155" t="s">
        <v>1602</v>
      </c>
      <c r="I317" s="167">
        <v>1500</v>
      </c>
      <c r="J317" s="140"/>
    </row>
    <row r="318" spans="1:10" ht="173.25">
      <c r="A318" s="163">
        <v>316</v>
      </c>
      <c r="B318" s="155" t="s">
        <v>1612</v>
      </c>
      <c r="C318" s="155" t="s">
        <v>1613</v>
      </c>
      <c r="D318" s="155" t="s">
        <v>1614</v>
      </c>
      <c r="E318" s="155" t="s">
        <v>328</v>
      </c>
      <c r="F318" s="164">
        <v>30000</v>
      </c>
      <c r="G318" s="155" t="s">
        <v>1615</v>
      </c>
      <c r="H318" s="155" t="s">
        <v>1602</v>
      </c>
      <c r="I318" s="164">
        <v>1500</v>
      </c>
      <c r="J318" s="140"/>
    </row>
    <row r="319" spans="1:10" ht="173.25">
      <c r="A319" s="163">
        <v>317</v>
      </c>
      <c r="B319" s="155" t="s">
        <v>1616</v>
      </c>
      <c r="C319" s="155" t="s">
        <v>1617</v>
      </c>
      <c r="D319" s="155" t="s">
        <v>1618</v>
      </c>
      <c r="E319" s="162" t="s">
        <v>328</v>
      </c>
      <c r="F319" s="164">
        <v>2000</v>
      </c>
      <c r="G319" s="155" t="s">
        <v>1619</v>
      </c>
      <c r="H319" s="155" t="s">
        <v>1602</v>
      </c>
      <c r="I319" s="164">
        <v>1500</v>
      </c>
      <c r="J319" s="140"/>
    </row>
    <row r="320" spans="1:10" ht="157.5">
      <c r="A320" s="163">
        <v>318</v>
      </c>
      <c r="B320" s="155" t="s">
        <v>1620</v>
      </c>
      <c r="C320" s="155" t="s">
        <v>1621</v>
      </c>
      <c r="D320" s="155" t="s">
        <v>1622</v>
      </c>
      <c r="E320" s="162" t="s">
        <v>328</v>
      </c>
      <c r="F320" s="164">
        <v>3000</v>
      </c>
      <c r="G320" s="155" t="s">
        <v>1619</v>
      </c>
      <c r="H320" s="155" t="s">
        <v>1602</v>
      </c>
      <c r="I320" s="164">
        <v>1500</v>
      </c>
      <c r="J320" s="140"/>
    </row>
    <row r="321" spans="1:10" ht="126">
      <c r="A321" s="163">
        <v>319</v>
      </c>
      <c r="B321" s="155" t="s">
        <v>1623</v>
      </c>
      <c r="C321" s="155" t="s">
        <v>1624</v>
      </c>
      <c r="D321" s="168" t="s">
        <v>1625</v>
      </c>
      <c r="E321" s="155" t="s">
        <v>328</v>
      </c>
      <c r="F321" s="164">
        <v>3000</v>
      </c>
      <c r="G321" s="166" t="s">
        <v>1626</v>
      </c>
      <c r="H321" s="155" t="s">
        <v>1602</v>
      </c>
      <c r="I321" s="167">
        <v>1500</v>
      </c>
      <c r="J321" s="140"/>
    </row>
    <row r="322" spans="1:10" ht="126">
      <c r="A322" s="163">
        <v>320</v>
      </c>
      <c r="B322" s="155" t="s">
        <v>1627</v>
      </c>
      <c r="C322" s="155" t="s">
        <v>1628</v>
      </c>
      <c r="D322" s="168" t="s">
        <v>1629</v>
      </c>
      <c r="E322" s="155"/>
      <c r="F322" s="164">
        <v>2000</v>
      </c>
      <c r="G322" s="166" t="s">
        <v>1630</v>
      </c>
      <c r="H322" s="155" t="s">
        <v>1602</v>
      </c>
      <c r="I322" s="167">
        <v>1500</v>
      </c>
      <c r="J322" s="140"/>
    </row>
    <row r="323" spans="1:10" ht="173.25">
      <c r="A323" s="163">
        <v>321</v>
      </c>
      <c r="B323" s="155" t="s">
        <v>1631</v>
      </c>
      <c r="C323" s="169" t="s">
        <v>1632</v>
      </c>
      <c r="D323" s="168" t="s">
        <v>1633</v>
      </c>
      <c r="E323" s="163"/>
      <c r="F323" s="160">
        <v>20000</v>
      </c>
      <c r="G323" s="166" t="s">
        <v>1634</v>
      </c>
      <c r="H323" s="163" t="s">
        <v>1602</v>
      </c>
      <c r="I323" s="167">
        <v>1500</v>
      </c>
      <c r="J323" s="140"/>
    </row>
    <row r="324" spans="1:10" ht="78.75">
      <c r="A324" s="163">
        <v>322</v>
      </c>
      <c r="B324" s="155" t="s">
        <v>1635</v>
      </c>
      <c r="C324" s="170" t="s">
        <v>1636</v>
      </c>
      <c r="D324" s="170" t="s">
        <v>1637</v>
      </c>
      <c r="E324" s="163"/>
      <c r="F324" s="171">
        <v>3500</v>
      </c>
      <c r="G324" s="170" t="s">
        <v>1638</v>
      </c>
      <c r="H324" s="163" t="s">
        <v>257</v>
      </c>
      <c r="I324" s="164">
        <v>5313</v>
      </c>
      <c r="J324" s="140"/>
    </row>
    <row r="325" spans="1:10" ht="15.75">
      <c r="A325" s="163">
        <v>323</v>
      </c>
      <c r="B325" s="155" t="s">
        <v>1639</v>
      </c>
      <c r="C325" s="163" t="s">
        <v>1640</v>
      </c>
      <c r="D325" s="155" t="s">
        <v>1641</v>
      </c>
      <c r="E325" s="163" t="s">
        <v>60</v>
      </c>
      <c r="F325" s="160">
        <v>5</v>
      </c>
      <c r="G325" s="163"/>
      <c r="H325" s="163"/>
      <c r="I325" s="160">
        <v>210000</v>
      </c>
      <c r="J325" s="140"/>
    </row>
    <row r="326" spans="1:10" ht="15.75">
      <c r="A326" s="139"/>
      <c r="B326" s="139"/>
      <c r="C326" s="237"/>
      <c r="D326" s="139"/>
      <c r="E326" s="139"/>
      <c r="F326" s="139"/>
      <c r="G326" s="139"/>
      <c r="H326" s="139"/>
      <c r="I326" s="141"/>
      <c r="J326" s="139"/>
    </row>
  </sheetData>
  <mergeCells count="1">
    <mergeCell ref="A1:I1"/>
  </mergeCells>
  <hyperlinks>
    <hyperlink ref="G122" r:id="rId1" tooltip="https://congkhaiketquathau.moh.gov.vn/Pages/admin/report/TT14/manager/javascript:;"/>
    <hyperlink ref="G310" r:id="rId2" tooltip="https://congkhaiketquathau.moh.gov.vn/Pages/admin/report/TT14/manager/javascript:;"/>
    <hyperlink ref="G317" r:id="rId3" tooltip="https://congkhaiketquathau.moh.gov.vn/Pages/admin/report/TT14/manager/javascript:;"/>
    <hyperlink ref="G316" r:id="rId4" tooltip="https://congkhaiketquathau.moh.gov.vn/Pages/admin/report/TT14/manager/javascript:;"/>
    <hyperlink ref="G321" r:id="rId5" tooltip="https://congkhaiketquathau.moh.gov.vn/Pages/admin/report/TT14/manager/javascript:;"/>
    <hyperlink ref="G322" r:id="rId6" tooltip="https://congkhaiketquathau.moh.gov.vn/Pages/admin/report/TT14/manager/javascript:;"/>
    <hyperlink ref="G323" r:id="rId7" tooltip="https://congkhaiketquathau.moh.gov.vn/Pages/admin/report/TT14/manager/javascript:;"/>
  </hyperlinks>
  <pageMargins left="0.7" right="0.7" top="0.75" bottom="0.75" header="0.3" footer="0.3"/>
  <pageSetup paperSize="9" orientation="portrait" verticalDpi="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1"/>
  <sheetViews>
    <sheetView topLeftCell="A404" workbookViewId="0">
      <selection activeCell="E421" sqref="E421"/>
    </sheetView>
  </sheetViews>
  <sheetFormatPr defaultRowHeight="14.25"/>
  <cols>
    <col min="1" max="1" width="8.375" bestFit="1" customWidth="1"/>
    <col min="2" max="2" width="17.25" customWidth="1"/>
    <col min="3" max="3" width="48.125" customWidth="1"/>
    <col min="4" max="4" width="11.625" bestFit="1" customWidth="1"/>
    <col min="5" max="5" width="14.75" customWidth="1"/>
  </cols>
  <sheetData>
    <row r="1" spans="1:5" ht="31.5">
      <c r="A1" s="7" t="s">
        <v>3374</v>
      </c>
      <c r="B1" s="8"/>
      <c r="C1" s="8"/>
      <c r="D1" s="8"/>
      <c r="E1" s="9" t="s">
        <v>1665</v>
      </c>
    </row>
    <row r="2" spans="1:5" ht="15.75">
      <c r="A2" s="252" t="s">
        <v>3375</v>
      </c>
      <c r="B2" s="252"/>
      <c r="C2" s="252"/>
      <c r="D2" s="252"/>
      <c r="E2" s="252"/>
    </row>
    <row r="3" spans="1:5" ht="15.75">
      <c r="A3" s="253" t="s">
        <v>3376</v>
      </c>
      <c r="B3" s="253"/>
      <c r="C3" s="253"/>
      <c r="D3" s="253"/>
      <c r="E3" s="253"/>
    </row>
    <row r="4" spans="1:5" ht="16.5" thickBot="1">
      <c r="A4" s="254" t="s">
        <v>3377</v>
      </c>
      <c r="B4" s="254"/>
      <c r="C4" s="254"/>
      <c r="D4" s="254"/>
      <c r="E4" s="254"/>
    </row>
    <row r="5" spans="1:5" ht="16.5" thickBot="1">
      <c r="A5" s="255" t="s">
        <v>3378</v>
      </c>
      <c r="B5" s="10" t="s">
        <v>3379</v>
      </c>
      <c r="C5" s="256" t="s">
        <v>3380</v>
      </c>
      <c r="D5" s="256" t="s">
        <v>3381</v>
      </c>
      <c r="E5" s="256" t="s">
        <v>3382</v>
      </c>
    </row>
    <row r="6" spans="1:5" ht="16.5" thickBot="1">
      <c r="A6" s="255"/>
      <c r="B6" s="11" t="s">
        <v>3383</v>
      </c>
      <c r="C6" s="256"/>
      <c r="D6" s="256"/>
      <c r="E6" s="256"/>
    </row>
    <row r="7" spans="1:5" ht="16.5" thickBot="1">
      <c r="A7" s="12">
        <v>-1</v>
      </c>
      <c r="B7" s="13">
        <v>-2</v>
      </c>
      <c r="C7" s="13">
        <v>-3</v>
      </c>
      <c r="D7" s="13">
        <v>-4</v>
      </c>
      <c r="E7" s="13">
        <v>-5</v>
      </c>
    </row>
    <row r="8" spans="1:5" ht="32.25" thickBot="1">
      <c r="A8" s="14"/>
      <c r="B8" s="11" t="s">
        <v>3384</v>
      </c>
      <c r="C8" s="15" t="s">
        <v>3385</v>
      </c>
      <c r="D8" s="13"/>
      <c r="E8" s="16" t="s">
        <v>3386</v>
      </c>
    </row>
    <row r="9" spans="1:5" ht="16.5" thickBot="1">
      <c r="A9" s="14"/>
      <c r="B9" s="11" t="s">
        <v>3387</v>
      </c>
      <c r="C9" s="15" t="s">
        <v>3388</v>
      </c>
      <c r="D9" s="13"/>
      <c r="E9" s="16"/>
    </row>
    <row r="10" spans="1:5" ht="32.25" thickBot="1">
      <c r="A10" s="14">
        <v>1</v>
      </c>
      <c r="B10" s="13" t="s">
        <v>1823</v>
      </c>
      <c r="C10" s="16" t="s">
        <v>3389</v>
      </c>
      <c r="D10" s="13" t="s">
        <v>3390</v>
      </c>
      <c r="E10" s="16"/>
    </row>
    <row r="11" spans="1:5" ht="16.5" thickBot="1">
      <c r="A11" s="14">
        <v>2</v>
      </c>
      <c r="B11" s="13" t="s">
        <v>1837</v>
      </c>
      <c r="C11" s="16" t="s">
        <v>3391</v>
      </c>
      <c r="D11" s="13" t="s">
        <v>3392</v>
      </c>
      <c r="E11" s="16"/>
    </row>
    <row r="12" spans="1:5" ht="16.5" thickBot="1">
      <c r="A12" s="14"/>
      <c r="B12" s="11" t="s">
        <v>3393</v>
      </c>
      <c r="C12" s="15" t="s">
        <v>3394</v>
      </c>
      <c r="D12" s="13"/>
      <c r="E12" s="16"/>
    </row>
    <row r="13" spans="1:5" ht="32.25" thickBot="1">
      <c r="A13" s="14">
        <v>3</v>
      </c>
      <c r="B13" s="13" t="s">
        <v>3261</v>
      </c>
      <c r="C13" s="16" t="s">
        <v>3395</v>
      </c>
      <c r="D13" s="13" t="s">
        <v>3396</v>
      </c>
      <c r="E13" s="16"/>
    </row>
    <row r="14" spans="1:5" ht="16.5" thickBot="1">
      <c r="A14" s="14">
        <v>4</v>
      </c>
      <c r="B14" s="13" t="s">
        <v>3397</v>
      </c>
      <c r="C14" s="16" t="s">
        <v>3398</v>
      </c>
      <c r="D14" s="13" t="s">
        <v>3399</v>
      </c>
      <c r="E14" s="16"/>
    </row>
    <row r="15" spans="1:5" ht="16.5" thickBot="1">
      <c r="A15" s="14">
        <v>5</v>
      </c>
      <c r="B15" s="13" t="s">
        <v>3239</v>
      </c>
      <c r="C15" s="16" t="s">
        <v>3400</v>
      </c>
      <c r="D15" s="13" t="s">
        <v>3396</v>
      </c>
      <c r="E15" s="16"/>
    </row>
    <row r="16" spans="1:5" ht="32.25" thickBot="1">
      <c r="A16" s="14">
        <v>6</v>
      </c>
      <c r="B16" s="13" t="s">
        <v>3401</v>
      </c>
      <c r="C16" s="16" t="s">
        <v>3402</v>
      </c>
      <c r="D16" s="13" t="s">
        <v>3396</v>
      </c>
      <c r="E16" s="16"/>
    </row>
    <row r="17" spans="1:5" ht="16.5" thickBot="1">
      <c r="A17" s="14">
        <v>7</v>
      </c>
      <c r="B17" s="13" t="s">
        <v>3231</v>
      </c>
      <c r="C17" s="16" t="s">
        <v>3403</v>
      </c>
      <c r="D17" s="13" t="s">
        <v>3396</v>
      </c>
      <c r="E17" s="16"/>
    </row>
    <row r="18" spans="1:5" ht="32.25" thickBot="1">
      <c r="A18" s="14"/>
      <c r="B18" s="11" t="s">
        <v>3404</v>
      </c>
      <c r="C18" s="15" t="s">
        <v>3405</v>
      </c>
      <c r="D18" s="13"/>
      <c r="E18" s="16"/>
    </row>
    <row r="19" spans="1:5" ht="32.25" thickBot="1">
      <c r="A19" s="14"/>
      <c r="B19" s="11" t="s">
        <v>3406</v>
      </c>
      <c r="C19" s="15" t="s">
        <v>3407</v>
      </c>
      <c r="D19" s="13"/>
      <c r="E19" s="16" t="s">
        <v>3386</v>
      </c>
    </row>
    <row r="20" spans="1:5" ht="16.5" thickBot="1">
      <c r="A20" s="14">
        <v>8</v>
      </c>
      <c r="B20" s="13" t="s">
        <v>1653</v>
      </c>
      <c r="C20" s="16" t="s">
        <v>3408</v>
      </c>
      <c r="D20" s="13" t="s">
        <v>32</v>
      </c>
      <c r="E20" s="16"/>
    </row>
    <row r="21" spans="1:5" ht="16.5" thickBot="1">
      <c r="A21" s="14">
        <v>9</v>
      </c>
      <c r="B21" s="13" t="s">
        <v>3409</v>
      </c>
      <c r="C21" s="16" t="s">
        <v>3410</v>
      </c>
      <c r="D21" s="13" t="s">
        <v>3411</v>
      </c>
      <c r="E21" s="16"/>
    </row>
    <row r="22" spans="1:5" ht="32.25" thickBot="1">
      <c r="A22" s="14">
        <v>10</v>
      </c>
      <c r="B22" s="13" t="s">
        <v>3412</v>
      </c>
      <c r="C22" s="16" t="s">
        <v>3413</v>
      </c>
      <c r="D22" s="13" t="s">
        <v>32</v>
      </c>
      <c r="E22" s="16"/>
    </row>
    <row r="23" spans="1:5" ht="16.5" thickBot="1">
      <c r="A23" s="14">
        <v>11</v>
      </c>
      <c r="B23" s="13" t="s">
        <v>1674</v>
      </c>
      <c r="C23" s="16" t="s">
        <v>3414</v>
      </c>
      <c r="D23" s="13" t="s">
        <v>3411</v>
      </c>
      <c r="E23" s="16"/>
    </row>
    <row r="24" spans="1:5" ht="32.25" thickBot="1">
      <c r="A24" s="14">
        <v>12</v>
      </c>
      <c r="B24" s="13" t="s">
        <v>3415</v>
      </c>
      <c r="C24" s="16" t="s">
        <v>3416</v>
      </c>
      <c r="D24" s="13" t="s">
        <v>3411</v>
      </c>
      <c r="E24" s="16"/>
    </row>
    <row r="25" spans="1:5" ht="16.5" thickBot="1">
      <c r="A25" s="14">
        <v>13</v>
      </c>
      <c r="B25" s="13" t="s">
        <v>3417</v>
      </c>
      <c r="C25" s="16" t="s">
        <v>3418</v>
      </c>
      <c r="D25" s="13" t="s">
        <v>3411</v>
      </c>
      <c r="E25" s="16"/>
    </row>
    <row r="26" spans="1:5" ht="16.5" thickBot="1">
      <c r="A26" s="14">
        <v>14</v>
      </c>
      <c r="B26" s="13" t="s">
        <v>3419</v>
      </c>
      <c r="C26" s="16" t="s">
        <v>3420</v>
      </c>
      <c r="D26" s="13" t="s">
        <v>3411</v>
      </c>
      <c r="E26" s="16"/>
    </row>
    <row r="27" spans="1:5" ht="32.25" thickBot="1">
      <c r="A27" s="14"/>
      <c r="B27" s="11" t="s">
        <v>3421</v>
      </c>
      <c r="C27" s="15" t="s">
        <v>3422</v>
      </c>
      <c r="D27" s="13"/>
      <c r="E27" s="16" t="s">
        <v>3386</v>
      </c>
    </row>
    <row r="28" spans="1:5" ht="16.5" thickBot="1">
      <c r="A28" s="14">
        <v>15</v>
      </c>
      <c r="B28" s="13" t="s">
        <v>2691</v>
      </c>
      <c r="C28" s="16" t="s">
        <v>3423</v>
      </c>
      <c r="D28" s="13" t="s">
        <v>1581</v>
      </c>
      <c r="E28" s="16"/>
    </row>
    <row r="29" spans="1:5" ht="16.5" thickBot="1">
      <c r="A29" s="14">
        <v>16</v>
      </c>
      <c r="B29" s="13" t="s">
        <v>1686</v>
      </c>
      <c r="C29" s="16" t="s">
        <v>3424</v>
      </c>
      <c r="D29" s="13" t="s">
        <v>3411</v>
      </c>
      <c r="E29" s="16"/>
    </row>
    <row r="30" spans="1:5" ht="16.5" thickBot="1">
      <c r="A30" s="14"/>
      <c r="B30" s="11" t="s">
        <v>3425</v>
      </c>
      <c r="C30" s="15" t="s">
        <v>3426</v>
      </c>
      <c r="D30" s="13"/>
      <c r="E30" s="16"/>
    </row>
    <row r="31" spans="1:5" ht="16.5" thickBot="1">
      <c r="A31" s="14">
        <v>17</v>
      </c>
      <c r="B31" s="13" t="s">
        <v>3427</v>
      </c>
      <c r="C31" s="16" t="s">
        <v>3428</v>
      </c>
      <c r="D31" s="13" t="s">
        <v>1581</v>
      </c>
      <c r="E31" s="16"/>
    </row>
    <row r="32" spans="1:5" ht="32.25" thickBot="1">
      <c r="A32" s="14">
        <v>18</v>
      </c>
      <c r="B32" s="13" t="s">
        <v>2410</v>
      </c>
      <c r="C32" s="16" t="s">
        <v>3429</v>
      </c>
      <c r="D32" s="13" t="s">
        <v>3430</v>
      </c>
      <c r="E32" s="16"/>
    </row>
    <row r="33" spans="1:5" ht="32.25" thickBot="1">
      <c r="A33" s="14">
        <v>19</v>
      </c>
      <c r="B33" s="13" t="s">
        <v>3431</v>
      </c>
      <c r="C33" s="16" t="s">
        <v>3432</v>
      </c>
      <c r="D33" s="13" t="s">
        <v>1581</v>
      </c>
      <c r="E33" s="16"/>
    </row>
    <row r="34" spans="1:5" ht="16.5" thickBot="1">
      <c r="A34" s="14">
        <v>20</v>
      </c>
      <c r="B34" s="13" t="s">
        <v>3433</v>
      </c>
      <c r="C34" s="16" t="s">
        <v>3434</v>
      </c>
      <c r="D34" s="13" t="s">
        <v>1581</v>
      </c>
      <c r="E34" s="16"/>
    </row>
    <row r="35" spans="1:5" ht="16.5" thickBot="1">
      <c r="A35" s="14">
        <v>21</v>
      </c>
      <c r="B35" s="13" t="s">
        <v>3435</v>
      </c>
      <c r="C35" s="16" t="s">
        <v>3436</v>
      </c>
      <c r="D35" s="13" t="s">
        <v>1581</v>
      </c>
      <c r="E35" s="16"/>
    </row>
    <row r="36" spans="1:5" ht="16.5" thickBot="1">
      <c r="A36" s="14">
        <v>22</v>
      </c>
      <c r="B36" s="13" t="s">
        <v>3437</v>
      </c>
      <c r="C36" s="16" t="s">
        <v>3438</v>
      </c>
      <c r="D36" s="13" t="s">
        <v>1581</v>
      </c>
      <c r="E36" s="16"/>
    </row>
    <row r="37" spans="1:5" ht="32.25" thickBot="1">
      <c r="A37" s="14">
        <v>23</v>
      </c>
      <c r="B37" s="13" t="s">
        <v>3439</v>
      </c>
      <c r="C37" s="16" t="s">
        <v>3440</v>
      </c>
      <c r="D37" s="13" t="s">
        <v>1581</v>
      </c>
      <c r="E37" s="16"/>
    </row>
    <row r="38" spans="1:5" ht="16.5" thickBot="1">
      <c r="A38" s="14">
        <v>24</v>
      </c>
      <c r="B38" s="13" t="s">
        <v>3441</v>
      </c>
      <c r="C38" s="16" t="s">
        <v>3442</v>
      </c>
      <c r="D38" s="13" t="s">
        <v>1581</v>
      </c>
      <c r="E38" s="16"/>
    </row>
    <row r="39" spans="1:5" ht="32.25" thickBot="1">
      <c r="A39" s="14">
        <v>25</v>
      </c>
      <c r="B39" s="13" t="s">
        <v>3443</v>
      </c>
      <c r="C39" s="16" t="s">
        <v>3444</v>
      </c>
      <c r="D39" s="13" t="s">
        <v>1581</v>
      </c>
      <c r="E39" s="16"/>
    </row>
    <row r="40" spans="1:5" ht="16.5" thickBot="1">
      <c r="A40" s="14">
        <v>26</v>
      </c>
      <c r="B40" s="13" t="s">
        <v>3445</v>
      </c>
      <c r="C40" s="16" t="s">
        <v>3446</v>
      </c>
      <c r="D40" s="13" t="s">
        <v>1581</v>
      </c>
      <c r="E40" s="16"/>
    </row>
    <row r="41" spans="1:5" ht="16.5" thickBot="1">
      <c r="A41" s="14"/>
      <c r="B41" s="11" t="s">
        <v>3447</v>
      </c>
      <c r="C41" s="15" t="s">
        <v>3448</v>
      </c>
      <c r="D41" s="13"/>
      <c r="E41" s="16"/>
    </row>
    <row r="42" spans="1:5" ht="32.25" thickBot="1">
      <c r="A42" s="14">
        <v>27</v>
      </c>
      <c r="B42" s="13" t="s">
        <v>3449</v>
      </c>
      <c r="C42" s="16" t="s">
        <v>3450</v>
      </c>
      <c r="D42" s="13" t="s">
        <v>3451</v>
      </c>
      <c r="E42" s="16"/>
    </row>
    <row r="43" spans="1:5" ht="16.5" thickBot="1">
      <c r="A43" s="14">
        <v>28</v>
      </c>
      <c r="B43" s="13" t="s">
        <v>3452</v>
      </c>
      <c r="C43" s="16" t="s">
        <v>3453</v>
      </c>
      <c r="D43" s="13" t="s">
        <v>1581</v>
      </c>
      <c r="E43" s="16"/>
    </row>
    <row r="44" spans="1:5" ht="32.25" thickBot="1">
      <c r="A44" s="14">
        <v>29</v>
      </c>
      <c r="B44" s="13" t="s">
        <v>3454</v>
      </c>
      <c r="C44" s="16" t="s">
        <v>3455</v>
      </c>
      <c r="D44" s="13" t="s">
        <v>3456</v>
      </c>
      <c r="E44" s="16"/>
    </row>
    <row r="45" spans="1:5" ht="16.5" thickBot="1">
      <c r="A45" s="14">
        <v>30</v>
      </c>
      <c r="B45" s="13" t="s">
        <v>3457</v>
      </c>
      <c r="C45" s="16" t="s">
        <v>3458</v>
      </c>
      <c r="D45" s="13" t="s">
        <v>3459</v>
      </c>
      <c r="E45" s="16"/>
    </row>
    <row r="46" spans="1:5" ht="32.25" thickBot="1">
      <c r="A46" s="14">
        <v>31</v>
      </c>
      <c r="B46" s="13" t="s">
        <v>3460</v>
      </c>
      <c r="C46" s="16" t="s">
        <v>3461</v>
      </c>
      <c r="D46" s="13" t="s">
        <v>3462</v>
      </c>
      <c r="E46" s="16"/>
    </row>
    <row r="47" spans="1:5" ht="48" thickBot="1">
      <c r="A47" s="14">
        <v>32</v>
      </c>
      <c r="B47" s="13" t="s">
        <v>3463</v>
      </c>
      <c r="C47" s="16" t="s">
        <v>3464</v>
      </c>
      <c r="D47" s="13" t="s">
        <v>14</v>
      </c>
      <c r="E47" s="16"/>
    </row>
    <row r="48" spans="1:5" ht="32.25" thickBot="1">
      <c r="A48" s="14"/>
      <c r="B48" s="11" t="s">
        <v>3465</v>
      </c>
      <c r="C48" s="15" t="s">
        <v>3466</v>
      </c>
      <c r="D48" s="13"/>
      <c r="E48" s="16"/>
    </row>
    <row r="49" spans="1:5" ht="16.5" thickBot="1">
      <c r="A49" s="14"/>
      <c r="B49" s="11" t="s">
        <v>3467</v>
      </c>
      <c r="C49" s="15" t="s">
        <v>3468</v>
      </c>
      <c r="D49" s="13"/>
      <c r="E49" s="16"/>
    </row>
    <row r="50" spans="1:5" ht="32.25" thickBot="1">
      <c r="A50" s="14">
        <v>33</v>
      </c>
      <c r="B50" s="13" t="s">
        <v>1737</v>
      </c>
      <c r="C50" s="16" t="s">
        <v>3469</v>
      </c>
      <c r="D50" s="13" t="s">
        <v>60</v>
      </c>
      <c r="E50" s="16"/>
    </row>
    <row r="51" spans="1:5" ht="16.5" thickBot="1">
      <c r="A51" s="14">
        <v>34</v>
      </c>
      <c r="B51" s="13" t="s">
        <v>3470</v>
      </c>
      <c r="C51" s="16" t="s">
        <v>3471</v>
      </c>
      <c r="D51" s="13" t="s">
        <v>60</v>
      </c>
      <c r="E51" s="16"/>
    </row>
    <row r="52" spans="1:5" ht="16.5" thickBot="1">
      <c r="A52" s="14">
        <v>35</v>
      </c>
      <c r="B52" s="13" t="s">
        <v>3472</v>
      </c>
      <c r="C52" s="16" t="s">
        <v>3473</v>
      </c>
      <c r="D52" s="13" t="s">
        <v>60</v>
      </c>
      <c r="E52" s="16"/>
    </row>
    <row r="53" spans="1:5" ht="16.5" thickBot="1">
      <c r="A53" s="14">
        <v>36</v>
      </c>
      <c r="B53" s="13" t="s">
        <v>3474</v>
      </c>
      <c r="C53" s="16" t="s">
        <v>3475</v>
      </c>
      <c r="D53" s="13" t="s">
        <v>60</v>
      </c>
      <c r="E53" s="16"/>
    </row>
    <row r="54" spans="1:5" ht="16.5" thickBot="1">
      <c r="A54" s="14">
        <v>37</v>
      </c>
      <c r="B54" s="13" t="s">
        <v>3476</v>
      </c>
      <c r="C54" s="16" t="s">
        <v>3477</v>
      </c>
      <c r="D54" s="13" t="s">
        <v>60</v>
      </c>
      <c r="E54" s="16"/>
    </row>
    <row r="55" spans="1:5" ht="16.5" thickBot="1">
      <c r="A55" s="14">
        <v>38</v>
      </c>
      <c r="B55" s="13" t="s">
        <v>1755</v>
      </c>
      <c r="C55" s="16" t="s">
        <v>1757</v>
      </c>
      <c r="D55" s="13" t="s">
        <v>60</v>
      </c>
      <c r="E55" s="16"/>
    </row>
    <row r="56" spans="1:5" ht="16.5" thickBot="1">
      <c r="A56" s="14">
        <v>39</v>
      </c>
      <c r="B56" s="13" t="s">
        <v>1744</v>
      </c>
      <c r="C56" s="16" t="s">
        <v>3478</v>
      </c>
      <c r="D56" s="13" t="s">
        <v>60</v>
      </c>
      <c r="E56" s="16"/>
    </row>
    <row r="57" spans="1:5" ht="16.5" thickBot="1">
      <c r="A57" s="14">
        <v>40</v>
      </c>
      <c r="B57" s="13" t="s">
        <v>3479</v>
      </c>
      <c r="C57" s="16" t="s">
        <v>3480</v>
      </c>
      <c r="D57" s="13" t="s">
        <v>60</v>
      </c>
      <c r="E57" s="16"/>
    </row>
    <row r="58" spans="1:5" ht="16.5" thickBot="1">
      <c r="A58" s="14"/>
      <c r="B58" s="11" t="s">
        <v>3481</v>
      </c>
      <c r="C58" s="15" t="s">
        <v>3482</v>
      </c>
      <c r="D58" s="13"/>
      <c r="E58" s="16"/>
    </row>
    <row r="59" spans="1:5" ht="16.5" thickBot="1">
      <c r="A59" s="14">
        <v>41</v>
      </c>
      <c r="B59" s="13" t="s">
        <v>3483</v>
      </c>
      <c r="C59" s="16" t="s">
        <v>3484</v>
      </c>
      <c r="D59" s="13" t="s">
        <v>60</v>
      </c>
      <c r="E59" s="16"/>
    </row>
    <row r="60" spans="1:5" ht="16.5" thickBot="1">
      <c r="A60" s="14">
        <v>42</v>
      </c>
      <c r="B60" s="13" t="s">
        <v>3485</v>
      </c>
      <c r="C60" s="16" t="s">
        <v>3486</v>
      </c>
      <c r="D60" s="13" t="s">
        <v>60</v>
      </c>
      <c r="E60" s="16"/>
    </row>
    <row r="61" spans="1:5" ht="16.5" thickBot="1">
      <c r="A61" s="14">
        <v>43</v>
      </c>
      <c r="B61" s="13" t="s">
        <v>3487</v>
      </c>
      <c r="C61" s="16" t="s">
        <v>3488</v>
      </c>
      <c r="D61" s="13" t="s">
        <v>60</v>
      </c>
      <c r="E61" s="16"/>
    </row>
    <row r="62" spans="1:5" ht="32.25" thickBot="1">
      <c r="A62" s="14">
        <v>44</v>
      </c>
      <c r="B62" s="13" t="s">
        <v>3489</v>
      </c>
      <c r="C62" s="16" t="s">
        <v>3490</v>
      </c>
      <c r="D62" s="13" t="s">
        <v>60</v>
      </c>
      <c r="E62" s="16"/>
    </row>
    <row r="63" spans="1:5" ht="16.5" thickBot="1">
      <c r="A63" s="14">
        <v>45</v>
      </c>
      <c r="B63" s="13" t="s">
        <v>3491</v>
      </c>
      <c r="C63" s="16" t="s">
        <v>3492</v>
      </c>
      <c r="D63" s="13" t="s">
        <v>60</v>
      </c>
      <c r="E63" s="16"/>
    </row>
    <row r="64" spans="1:5" ht="16.5" thickBot="1">
      <c r="A64" s="14">
        <v>46</v>
      </c>
      <c r="B64" s="13" t="s">
        <v>2512</v>
      </c>
      <c r="C64" s="16" t="s">
        <v>2561</v>
      </c>
      <c r="D64" s="13" t="s">
        <v>60</v>
      </c>
      <c r="E64" s="16"/>
    </row>
    <row r="65" spans="1:5" ht="16.5" thickBot="1">
      <c r="A65" s="14">
        <v>47</v>
      </c>
      <c r="B65" s="13" t="s">
        <v>2574</v>
      </c>
      <c r="C65" s="16" t="s">
        <v>3493</v>
      </c>
      <c r="D65" s="13" t="s">
        <v>60</v>
      </c>
      <c r="E65" s="16"/>
    </row>
    <row r="66" spans="1:5" ht="16.5" thickBot="1">
      <c r="A66" s="14">
        <v>48</v>
      </c>
      <c r="B66" s="13" t="s">
        <v>2604</v>
      </c>
      <c r="C66" s="16" t="s">
        <v>3494</v>
      </c>
      <c r="D66" s="13" t="s">
        <v>60</v>
      </c>
      <c r="E66" s="16"/>
    </row>
    <row r="67" spans="1:5" ht="32.25" thickBot="1">
      <c r="A67" s="14">
        <v>49</v>
      </c>
      <c r="B67" s="13" t="s">
        <v>3495</v>
      </c>
      <c r="C67" s="16" t="s">
        <v>3496</v>
      </c>
      <c r="D67" s="13" t="s">
        <v>3497</v>
      </c>
      <c r="E67" s="16"/>
    </row>
    <row r="68" spans="1:5" ht="16.5" thickBot="1">
      <c r="A68" s="14"/>
      <c r="B68" s="11" t="s">
        <v>3498</v>
      </c>
      <c r="C68" s="15" t="s">
        <v>3499</v>
      </c>
      <c r="D68" s="13"/>
      <c r="E68" s="16"/>
    </row>
    <row r="69" spans="1:5" ht="16.5" thickBot="1">
      <c r="A69" s="14">
        <v>50</v>
      </c>
      <c r="B69" s="13" t="s">
        <v>2535</v>
      </c>
      <c r="C69" s="16" t="s">
        <v>3500</v>
      </c>
      <c r="D69" s="13" t="s">
        <v>60</v>
      </c>
      <c r="E69" s="16"/>
    </row>
    <row r="70" spans="1:5" ht="16.5" thickBot="1">
      <c r="A70" s="14">
        <v>51</v>
      </c>
      <c r="B70" s="13" t="s">
        <v>3501</v>
      </c>
      <c r="C70" s="16" t="s">
        <v>3502</v>
      </c>
      <c r="D70" s="13" t="s">
        <v>60</v>
      </c>
      <c r="E70" s="16"/>
    </row>
    <row r="71" spans="1:5" ht="16.5" thickBot="1">
      <c r="A71" s="14">
        <v>52</v>
      </c>
      <c r="B71" s="13" t="s">
        <v>3503</v>
      </c>
      <c r="C71" s="16" t="s">
        <v>3504</v>
      </c>
      <c r="D71" s="13" t="s">
        <v>60</v>
      </c>
      <c r="E71" s="16"/>
    </row>
    <row r="72" spans="1:5" ht="16.5" thickBot="1">
      <c r="A72" s="14">
        <v>53</v>
      </c>
      <c r="B72" s="13" t="s">
        <v>3505</v>
      </c>
      <c r="C72" s="16" t="s">
        <v>3506</v>
      </c>
      <c r="D72" s="13" t="s">
        <v>60</v>
      </c>
      <c r="E72" s="16"/>
    </row>
    <row r="73" spans="1:5" ht="16.5" thickBot="1">
      <c r="A73" s="14">
        <v>54</v>
      </c>
      <c r="B73" s="13" t="s">
        <v>3507</v>
      </c>
      <c r="C73" s="16" t="s">
        <v>3508</v>
      </c>
      <c r="D73" s="13" t="s">
        <v>60</v>
      </c>
      <c r="E73" s="16"/>
    </row>
    <row r="74" spans="1:5" ht="16.5" thickBot="1">
      <c r="A74" s="14">
        <v>55</v>
      </c>
      <c r="B74" s="13" t="s">
        <v>3509</v>
      </c>
      <c r="C74" s="16" t="s">
        <v>3510</v>
      </c>
      <c r="D74" s="13" t="s">
        <v>60</v>
      </c>
      <c r="E74" s="16"/>
    </row>
    <row r="75" spans="1:5" ht="16.5" thickBot="1">
      <c r="A75" s="14">
        <v>56</v>
      </c>
      <c r="B75" s="13" t="s">
        <v>3511</v>
      </c>
      <c r="C75" s="16" t="s">
        <v>3512</v>
      </c>
      <c r="D75" s="13" t="s">
        <v>60</v>
      </c>
      <c r="E75" s="16"/>
    </row>
    <row r="76" spans="1:5" ht="16.5" thickBot="1">
      <c r="A76" s="14">
        <v>57</v>
      </c>
      <c r="B76" s="13" t="s">
        <v>2504</v>
      </c>
      <c r="C76" s="16" t="s">
        <v>3513</v>
      </c>
      <c r="D76" s="13" t="s">
        <v>60</v>
      </c>
      <c r="E76" s="16"/>
    </row>
    <row r="77" spans="1:5" ht="16.5" thickBot="1">
      <c r="A77" s="14">
        <v>58</v>
      </c>
      <c r="B77" s="13" t="s">
        <v>3514</v>
      </c>
      <c r="C77" s="16" t="s">
        <v>3515</v>
      </c>
      <c r="D77" s="13" t="s">
        <v>60</v>
      </c>
      <c r="E77" s="16"/>
    </row>
    <row r="78" spans="1:5" ht="16.5" thickBot="1">
      <c r="A78" s="14">
        <v>59</v>
      </c>
      <c r="B78" s="13" t="s">
        <v>3516</v>
      </c>
      <c r="C78" s="16" t="s">
        <v>3517</v>
      </c>
      <c r="D78" s="13" t="s">
        <v>60</v>
      </c>
      <c r="E78" s="16"/>
    </row>
    <row r="79" spans="1:5" ht="16.5" thickBot="1">
      <c r="A79" s="14">
        <v>60</v>
      </c>
      <c r="B79" s="13" t="s">
        <v>3518</v>
      </c>
      <c r="C79" s="16" t="s">
        <v>3519</v>
      </c>
      <c r="D79" s="13" t="s">
        <v>60</v>
      </c>
      <c r="E79" s="16"/>
    </row>
    <row r="80" spans="1:5" ht="16.5" thickBot="1">
      <c r="A80" s="14">
        <v>61</v>
      </c>
      <c r="B80" s="13" t="s">
        <v>3520</v>
      </c>
      <c r="C80" s="16" t="s">
        <v>3521</v>
      </c>
      <c r="D80" s="13" t="s">
        <v>60</v>
      </c>
      <c r="E80" s="16"/>
    </row>
    <row r="81" spans="1:5" ht="32.25" thickBot="1">
      <c r="A81" s="14">
        <v>62</v>
      </c>
      <c r="B81" s="13" t="s">
        <v>3522</v>
      </c>
      <c r="C81" s="16" t="s">
        <v>3523</v>
      </c>
      <c r="D81" s="13" t="s">
        <v>60</v>
      </c>
      <c r="E81" s="16"/>
    </row>
    <row r="82" spans="1:5" ht="32.25" thickBot="1">
      <c r="A82" s="14">
        <v>63</v>
      </c>
      <c r="B82" s="13" t="s">
        <v>2555</v>
      </c>
      <c r="C82" s="16" t="s">
        <v>3524</v>
      </c>
      <c r="D82" s="13" t="s">
        <v>60</v>
      </c>
      <c r="E82" s="16"/>
    </row>
    <row r="83" spans="1:5" ht="16.5" thickBot="1">
      <c r="A83" s="14">
        <v>64</v>
      </c>
      <c r="B83" s="13" t="s">
        <v>3525</v>
      </c>
      <c r="C83" s="16" t="s">
        <v>3526</v>
      </c>
      <c r="D83" s="13" t="s">
        <v>60</v>
      </c>
      <c r="E83" s="16"/>
    </row>
    <row r="84" spans="1:5" ht="16.5" thickBot="1">
      <c r="A84" s="14">
        <v>65</v>
      </c>
      <c r="B84" s="13" t="s">
        <v>3527</v>
      </c>
      <c r="C84" s="16" t="s">
        <v>3528</v>
      </c>
      <c r="D84" s="13" t="s">
        <v>60</v>
      </c>
      <c r="E84" s="16"/>
    </row>
    <row r="85" spans="1:5" ht="32.25" thickBot="1">
      <c r="A85" s="14"/>
      <c r="B85" s="11" t="s">
        <v>3529</v>
      </c>
      <c r="C85" s="15" t="s">
        <v>3530</v>
      </c>
      <c r="D85" s="13"/>
      <c r="E85" s="16" t="s">
        <v>3386</v>
      </c>
    </row>
    <row r="86" spans="1:5" ht="16.5" thickBot="1">
      <c r="A86" s="14">
        <v>66</v>
      </c>
      <c r="B86" s="13" t="s">
        <v>2493</v>
      </c>
      <c r="C86" s="16" t="s">
        <v>3531</v>
      </c>
      <c r="D86" s="13" t="s">
        <v>3532</v>
      </c>
      <c r="E86" s="16"/>
    </row>
    <row r="87" spans="1:5" ht="16.5" thickBot="1">
      <c r="A87" s="14"/>
      <c r="B87" s="11" t="s">
        <v>3533</v>
      </c>
      <c r="C87" s="15" t="s">
        <v>3534</v>
      </c>
      <c r="D87" s="13"/>
      <c r="E87" s="16"/>
    </row>
    <row r="88" spans="1:5" ht="32.25" thickBot="1">
      <c r="A88" s="14">
        <v>67</v>
      </c>
      <c r="B88" s="13" t="s">
        <v>2307</v>
      </c>
      <c r="C88" s="16" t="s">
        <v>3535</v>
      </c>
      <c r="D88" s="13" t="s">
        <v>14</v>
      </c>
      <c r="E88" s="16"/>
    </row>
    <row r="89" spans="1:5" ht="32.25" thickBot="1">
      <c r="A89" s="14">
        <v>68</v>
      </c>
      <c r="B89" s="13" t="s">
        <v>3536</v>
      </c>
      <c r="C89" s="16" t="s">
        <v>3537</v>
      </c>
      <c r="D89" s="13" t="s">
        <v>14</v>
      </c>
      <c r="E89" s="16"/>
    </row>
    <row r="90" spans="1:5" ht="32.25" thickBot="1">
      <c r="A90" s="14">
        <v>69</v>
      </c>
      <c r="B90" s="13" t="s">
        <v>2323</v>
      </c>
      <c r="C90" s="16" t="s">
        <v>3538</v>
      </c>
      <c r="D90" s="13" t="s">
        <v>14</v>
      </c>
      <c r="E90" s="16"/>
    </row>
    <row r="91" spans="1:5" ht="16.5" thickBot="1">
      <c r="A91" s="14">
        <v>70</v>
      </c>
      <c r="B91" s="13" t="s">
        <v>3539</v>
      </c>
      <c r="C91" s="16" t="s">
        <v>3540</v>
      </c>
      <c r="D91" s="13" t="s">
        <v>60</v>
      </c>
      <c r="E91" s="16"/>
    </row>
    <row r="92" spans="1:5" ht="32.25" thickBot="1">
      <c r="A92" s="14">
        <v>71</v>
      </c>
      <c r="B92" s="13" t="s">
        <v>3541</v>
      </c>
      <c r="C92" s="16" t="s">
        <v>3542</v>
      </c>
      <c r="D92" s="13" t="s">
        <v>14</v>
      </c>
      <c r="E92" s="16"/>
    </row>
    <row r="93" spans="1:5" ht="48" thickBot="1">
      <c r="A93" s="14">
        <v>72</v>
      </c>
      <c r="B93" s="13" t="s">
        <v>2481</v>
      </c>
      <c r="C93" s="16" t="s">
        <v>3543</v>
      </c>
      <c r="D93" s="13" t="s">
        <v>60</v>
      </c>
      <c r="E93" s="16"/>
    </row>
    <row r="94" spans="1:5" ht="32.25" thickBot="1">
      <c r="A94" s="14"/>
      <c r="B94" s="11" t="s">
        <v>3544</v>
      </c>
      <c r="C94" s="15" t="s">
        <v>3545</v>
      </c>
      <c r="D94" s="13"/>
      <c r="E94" s="16" t="s">
        <v>3386</v>
      </c>
    </row>
    <row r="95" spans="1:5" ht="16.5" thickBot="1">
      <c r="A95" s="14">
        <v>73</v>
      </c>
      <c r="B95" s="13" t="s">
        <v>3546</v>
      </c>
      <c r="C95" s="16" t="s">
        <v>3547</v>
      </c>
      <c r="D95" s="13" t="s">
        <v>2439</v>
      </c>
      <c r="E95" s="16"/>
    </row>
    <row r="96" spans="1:5" ht="16.5" thickBot="1">
      <c r="A96" s="14">
        <v>74</v>
      </c>
      <c r="B96" s="13" t="s">
        <v>3548</v>
      </c>
      <c r="C96" s="16" t="s">
        <v>3549</v>
      </c>
      <c r="D96" s="13" t="s">
        <v>2439</v>
      </c>
      <c r="E96" s="16"/>
    </row>
    <row r="97" spans="1:5" ht="16.5" thickBot="1">
      <c r="A97" s="14">
        <v>75</v>
      </c>
      <c r="B97" s="13" t="s">
        <v>2437</v>
      </c>
      <c r="C97" s="16" t="s">
        <v>2460</v>
      </c>
      <c r="D97" s="13" t="s">
        <v>2439</v>
      </c>
      <c r="E97" s="16"/>
    </row>
    <row r="98" spans="1:5" ht="32.25" thickBot="1">
      <c r="A98" s="14">
        <v>76</v>
      </c>
      <c r="B98" s="13" t="s">
        <v>3550</v>
      </c>
      <c r="C98" s="16" t="s">
        <v>3551</v>
      </c>
      <c r="D98" s="13" t="s">
        <v>2439</v>
      </c>
      <c r="E98" s="16"/>
    </row>
    <row r="99" spans="1:5" ht="32.25" thickBot="1">
      <c r="A99" s="14">
        <v>77</v>
      </c>
      <c r="B99" s="13" t="s">
        <v>2446</v>
      </c>
      <c r="C99" s="16" t="s">
        <v>3552</v>
      </c>
      <c r="D99" s="13" t="s">
        <v>2439</v>
      </c>
      <c r="E99" s="16"/>
    </row>
    <row r="100" spans="1:5" ht="32.25" thickBot="1">
      <c r="A100" s="14"/>
      <c r="B100" s="11" t="s">
        <v>3553</v>
      </c>
      <c r="C100" s="15" t="s">
        <v>3554</v>
      </c>
      <c r="D100" s="13"/>
      <c r="E100" s="16" t="s">
        <v>3386</v>
      </c>
    </row>
    <row r="101" spans="1:5" ht="16.5" thickBot="1">
      <c r="A101" s="14">
        <v>78</v>
      </c>
      <c r="B101" s="13" t="s">
        <v>2911</v>
      </c>
      <c r="C101" s="16" t="s">
        <v>3555</v>
      </c>
      <c r="D101" s="13" t="s">
        <v>3556</v>
      </c>
      <c r="E101" s="16"/>
    </row>
    <row r="102" spans="1:5" ht="16.5" thickBot="1">
      <c r="A102" s="14">
        <v>79</v>
      </c>
      <c r="B102" s="13" t="s">
        <v>3557</v>
      </c>
      <c r="C102" s="16" t="s">
        <v>3558</v>
      </c>
      <c r="D102" s="13" t="s">
        <v>60</v>
      </c>
      <c r="E102" s="16"/>
    </row>
    <row r="103" spans="1:5" ht="16.5" thickBot="1">
      <c r="A103" s="14">
        <v>80</v>
      </c>
      <c r="B103" s="13" t="s">
        <v>3345</v>
      </c>
      <c r="C103" s="16" t="s">
        <v>3559</v>
      </c>
      <c r="D103" s="13" t="s">
        <v>60</v>
      </c>
      <c r="E103" s="16"/>
    </row>
    <row r="104" spans="1:5" ht="32.25" thickBot="1">
      <c r="A104" s="14">
        <v>81</v>
      </c>
      <c r="B104" s="13" t="s">
        <v>3560</v>
      </c>
      <c r="C104" s="16" t="s">
        <v>3561</v>
      </c>
      <c r="D104" s="13" t="s">
        <v>60</v>
      </c>
      <c r="E104" s="16"/>
    </row>
    <row r="105" spans="1:5" ht="32.25" thickBot="1">
      <c r="A105" s="14">
        <v>82</v>
      </c>
      <c r="B105" s="13" t="s">
        <v>3562</v>
      </c>
      <c r="C105" s="16" t="s">
        <v>3563</v>
      </c>
      <c r="D105" s="13" t="s">
        <v>60</v>
      </c>
      <c r="E105" s="16"/>
    </row>
    <row r="106" spans="1:5" ht="32.25" thickBot="1">
      <c r="A106" s="14">
        <v>83</v>
      </c>
      <c r="B106" s="13" t="s">
        <v>1857</v>
      </c>
      <c r="C106" s="16" t="s">
        <v>3564</v>
      </c>
      <c r="D106" s="13" t="s">
        <v>60</v>
      </c>
      <c r="E106" s="16"/>
    </row>
    <row r="107" spans="1:5" ht="16.5" thickBot="1">
      <c r="A107" s="14">
        <v>84</v>
      </c>
      <c r="B107" s="13" t="s">
        <v>2616</v>
      </c>
      <c r="C107" s="16" t="s">
        <v>3565</v>
      </c>
      <c r="D107" s="13" t="s">
        <v>60</v>
      </c>
      <c r="E107" s="16"/>
    </row>
    <row r="108" spans="1:5" ht="16.5" thickBot="1">
      <c r="A108" s="14">
        <v>85</v>
      </c>
      <c r="B108" s="13" t="s">
        <v>3566</v>
      </c>
      <c r="C108" s="16" t="s">
        <v>3567</v>
      </c>
      <c r="D108" s="13" t="s">
        <v>60</v>
      </c>
      <c r="E108" s="16"/>
    </row>
    <row r="109" spans="1:5" ht="32.25" thickBot="1">
      <c r="A109" s="14"/>
      <c r="B109" s="11" t="s">
        <v>3568</v>
      </c>
      <c r="C109" s="15" t="s">
        <v>3569</v>
      </c>
      <c r="D109" s="13"/>
      <c r="E109" s="16"/>
    </row>
    <row r="110" spans="1:5" ht="16.5" thickBot="1">
      <c r="A110" s="14"/>
      <c r="B110" s="11" t="s">
        <v>3570</v>
      </c>
      <c r="C110" s="15" t="s">
        <v>3571</v>
      </c>
      <c r="D110" s="13"/>
      <c r="E110" s="16"/>
    </row>
    <row r="111" spans="1:5" ht="16.5" thickBot="1">
      <c r="A111" s="14">
        <v>86</v>
      </c>
      <c r="B111" s="13" t="s">
        <v>3572</v>
      </c>
      <c r="C111" s="16" t="s">
        <v>3573</v>
      </c>
      <c r="D111" s="13" t="s">
        <v>60</v>
      </c>
      <c r="E111" s="16"/>
    </row>
    <row r="112" spans="1:5" ht="16.5" thickBot="1">
      <c r="A112" s="14">
        <v>87</v>
      </c>
      <c r="B112" s="13" t="s">
        <v>1846</v>
      </c>
      <c r="C112" s="16" t="s">
        <v>3574</v>
      </c>
      <c r="D112" s="13" t="s">
        <v>60</v>
      </c>
      <c r="E112" s="16"/>
    </row>
    <row r="113" spans="1:5" ht="32.25" thickBot="1">
      <c r="A113" s="14">
        <v>88</v>
      </c>
      <c r="B113" s="13" t="s">
        <v>2895</v>
      </c>
      <c r="C113" s="16" t="s">
        <v>3575</v>
      </c>
      <c r="D113" s="13" t="s">
        <v>14</v>
      </c>
      <c r="E113" s="16"/>
    </row>
    <row r="114" spans="1:5" ht="16.5" thickBot="1">
      <c r="A114" s="14">
        <v>89</v>
      </c>
      <c r="B114" s="13" t="s">
        <v>3576</v>
      </c>
      <c r="C114" s="16" t="s">
        <v>3577</v>
      </c>
      <c r="D114" s="13" t="s">
        <v>14</v>
      </c>
      <c r="E114" s="16"/>
    </row>
    <row r="115" spans="1:5" ht="16.5" thickBot="1">
      <c r="A115" s="14">
        <v>90</v>
      </c>
      <c r="B115" s="13" t="s">
        <v>3578</v>
      </c>
      <c r="C115" s="16" t="s">
        <v>3579</v>
      </c>
      <c r="D115" s="13" t="s">
        <v>3556</v>
      </c>
      <c r="E115" s="16"/>
    </row>
    <row r="116" spans="1:5" ht="16.5" thickBot="1">
      <c r="A116" s="14">
        <v>91</v>
      </c>
      <c r="B116" s="13" t="s">
        <v>3580</v>
      </c>
      <c r="C116" s="16" t="s">
        <v>3581</v>
      </c>
      <c r="D116" s="13" t="s">
        <v>60</v>
      </c>
      <c r="E116" s="16"/>
    </row>
    <row r="117" spans="1:5" ht="16.5" thickBot="1">
      <c r="A117" s="14">
        <v>92</v>
      </c>
      <c r="B117" s="13" t="s">
        <v>3582</v>
      </c>
      <c r="C117" s="16" t="s">
        <v>3583</v>
      </c>
      <c r="D117" s="13" t="s">
        <v>60</v>
      </c>
      <c r="E117" s="16"/>
    </row>
    <row r="118" spans="1:5" ht="16.5" thickBot="1">
      <c r="A118" s="14">
        <v>93</v>
      </c>
      <c r="B118" s="13" t="s">
        <v>3020</v>
      </c>
      <c r="C118" s="16" t="s">
        <v>3584</v>
      </c>
      <c r="D118" s="13" t="s">
        <v>60</v>
      </c>
      <c r="E118" s="16"/>
    </row>
    <row r="119" spans="1:5" ht="16.5" thickBot="1">
      <c r="A119" s="14"/>
      <c r="B119" s="11" t="s">
        <v>3585</v>
      </c>
      <c r="C119" s="15" t="s">
        <v>3586</v>
      </c>
      <c r="D119" s="13"/>
      <c r="E119" s="16"/>
    </row>
    <row r="120" spans="1:5" ht="16.5" thickBot="1">
      <c r="A120" s="14">
        <v>94</v>
      </c>
      <c r="B120" s="13" t="s">
        <v>3587</v>
      </c>
      <c r="C120" s="16" t="s">
        <v>3588</v>
      </c>
      <c r="D120" s="13" t="s">
        <v>14</v>
      </c>
      <c r="E120" s="16"/>
    </row>
    <row r="121" spans="1:5" ht="16.5" thickBot="1">
      <c r="A121" s="14">
        <v>95</v>
      </c>
      <c r="B121" s="13" t="s">
        <v>3589</v>
      </c>
      <c r="C121" s="16" t="s">
        <v>3590</v>
      </c>
      <c r="D121" s="13" t="s">
        <v>60</v>
      </c>
      <c r="E121" s="16"/>
    </row>
    <row r="122" spans="1:5" ht="16.5" thickBot="1">
      <c r="A122" s="14">
        <v>96</v>
      </c>
      <c r="B122" s="13" t="s">
        <v>2245</v>
      </c>
      <c r="C122" s="16" t="s">
        <v>3591</v>
      </c>
      <c r="D122" s="13" t="s">
        <v>60</v>
      </c>
      <c r="E122" s="16"/>
    </row>
    <row r="123" spans="1:5" ht="16.5" thickBot="1">
      <c r="A123" s="14">
        <v>97</v>
      </c>
      <c r="B123" s="13" t="s">
        <v>3592</v>
      </c>
      <c r="C123" s="16" t="s">
        <v>3593</v>
      </c>
      <c r="D123" s="13" t="s">
        <v>60</v>
      </c>
      <c r="E123" s="16"/>
    </row>
    <row r="124" spans="1:5" ht="16.5" thickBot="1">
      <c r="A124" s="14">
        <v>98</v>
      </c>
      <c r="B124" s="13" t="s">
        <v>2860</v>
      </c>
      <c r="C124" s="16" t="s">
        <v>3594</v>
      </c>
      <c r="D124" s="13" t="s">
        <v>60</v>
      </c>
      <c r="E124" s="16"/>
    </row>
    <row r="125" spans="1:5" ht="16.5" thickBot="1">
      <c r="A125" s="14">
        <v>99</v>
      </c>
      <c r="B125" s="13" t="s">
        <v>2265</v>
      </c>
      <c r="C125" s="16" t="s">
        <v>3595</v>
      </c>
      <c r="D125" s="13" t="s">
        <v>3556</v>
      </c>
      <c r="E125" s="16"/>
    </row>
    <row r="126" spans="1:5" ht="32.25" thickBot="1">
      <c r="A126" s="14">
        <v>100</v>
      </c>
      <c r="B126" s="13" t="s">
        <v>3596</v>
      </c>
      <c r="C126" s="16" t="s">
        <v>3597</v>
      </c>
      <c r="D126" s="13" t="s">
        <v>14</v>
      </c>
      <c r="E126" s="16"/>
    </row>
    <row r="127" spans="1:5" ht="16.5" thickBot="1">
      <c r="A127" s="14"/>
      <c r="B127" s="11" t="s">
        <v>3598</v>
      </c>
      <c r="C127" s="15" t="s">
        <v>3599</v>
      </c>
      <c r="D127" s="13"/>
      <c r="E127" s="16"/>
    </row>
    <row r="128" spans="1:5" ht="16.5" thickBot="1">
      <c r="A128" s="14">
        <v>101</v>
      </c>
      <c r="B128" s="13" t="s">
        <v>3600</v>
      </c>
      <c r="C128" s="16" t="s">
        <v>3601</v>
      </c>
      <c r="D128" s="13" t="s">
        <v>14</v>
      </c>
      <c r="E128" s="16"/>
    </row>
    <row r="129" spans="1:5" ht="16.5" thickBot="1">
      <c r="A129" s="14">
        <v>102</v>
      </c>
      <c r="B129" s="13" t="s">
        <v>1725</v>
      </c>
      <c r="C129" s="16" t="s">
        <v>3602</v>
      </c>
      <c r="D129" s="13" t="s">
        <v>14</v>
      </c>
      <c r="E129" s="16"/>
    </row>
    <row r="130" spans="1:5" ht="16.5" thickBot="1">
      <c r="A130" s="14">
        <v>103</v>
      </c>
      <c r="B130" s="13" t="s">
        <v>2300</v>
      </c>
      <c r="C130" s="16" t="s">
        <v>3603</v>
      </c>
      <c r="D130" s="13" t="s">
        <v>14</v>
      </c>
      <c r="E130" s="16"/>
    </row>
    <row r="131" spans="1:5" ht="16.5" thickBot="1">
      <c r="A131" s="14">
        <v>104</v>
      </c>
      <c r="B131" s="13" t="s">
        <v>3604</v>
      </c>
      <c r="C131" s="16" t="s">
        <v>3605</v>
      </c>
      <c r="D131" s="13" t="s">
        <v>60</v>
      </c>
      <c r="E131" s="16"/>
    </row>
    <row r="132" spans="1:5" ht="16.5" thickBot="1">
      <c r="A132" s="14">
        <v>105</v>
      </c>
      <c r="B132" s="13" t="s">
        <v>3606</v>
      </c>
      <c r="C132" s="16" t="s">
        <v>3607</v>
      </c>
      <c r="D132" s="13" t="s">
        <v>3556</v>
      </c>
      <c r="E132" s="16"/>
    </row>
    <row r="133" spans="1:5" ht="16.5" thickBot="1">
      <c r="A133" s="14">
        <v>106</v>
      </c>
      <c r="B133" s="13" t="s">
        <v>3608</v>
      </c>
      <c r="C133" s="16" t="s">
        <v>3609</v>
      </c>
      <c r="D133" s="13" t="s">
        <v>60</v>
      </c>
      <c r="E133" s="16"/>
    </row>
    <row r="134" spans="1:5" ht="16.5" thickBot="1">
      <c r="A134" s="14">
        <v>107</v>
      </c>
      <c r="B134" s="13" t="s">
        <v>3610</v>
      </c>
      <c r="C134" s="16" t="s">
        <v>3611</v>
      </c>
      <c r="D134" s="13" t="s">
        <v>14</v>
      </c>
      <c r="E134" s="16"/>
    </row>
    <row r="135" spans="1:5" ht="16.5" thickBot="1">
      <c r="A135" s="14">
        <v>108</v>
      </c>
      <c r="B135" s="13" t="s">
        <v>3612</v>
      </c>
      <c r="C135" s="16" t="s">
        <v>3613</v>
      </c>
      <c r="D135" s="13" t="s">
        <v>14</v>
      </c>
      <c r="E135" s="16"/>
    </row>
    <row r="136" spans="1:5" ht="32.25" thickBot="1">
      <c r="A136" s="14">
        <v>109</v>
      </c>
      <c r="B136" s="13" t="s">
        <v>2284</v>
      </c>
      <c r="C136" s="16" t="s">
        <v>3614</v>
      </c>
      <c r="D136" s="13" t="s">
        <v>60</v>
      </c>
      <c r="E136" s="16"/>
    </row>
    <row r="137" spans="1:5" ht="48" thickBot="1">
      <c r="A137" s="14">
        <v>110</v>
      </c>
      <c r="B137" s="13" t="s">
        <v>3615</v>
      </c>
      <c r="C137" s="16" t="s">
        <v>3616</v>
      </c>
      <c r="D137" s="13" t="s">
        <v>3556</v>
      </c>
      <c r="E137" s="16"/>
    </row>
    <row r="138" spans="1:5" ht="16.5" thickBot="1">
      <c r="A138" s="14">
        <v>111</v>
      </c>
      <c r="B138" s="13" t="s">
        <v>3617</v>
      </c>
      <c r="C138" s="16" t="s">
        <v>3618</v>
      </c>
      <c r="D138" s="13" t="s">
        <v>14</v>
      </c>
      <c r="E138" s="16"/>
    </row>
    <row r="139" spans="1:5" ht="32.25" thickBot="1">
      <c r="A139" s="14">
        <v>112</v>
      </c>
      <c r="B139" s="13" t="s">
        <v>3619</v>
      </c>
      <c r="C139" s="16" t="s">
        <v>3620</v>
      </c>
      <c r="D139" s="13" t="s">
        <v>14</v>
      </c>
      <c r="E139" s="16"/>
    </row>
    <row r="140" spans="1:5" ht="16.5" thickBot="1">
      <c r="A140" s="14"/>
      <c r="B140" s="11" t="s">
        <v>3621</v>
      </c>
      <c r="C140" s="15" t="s">
        <v>3622</v>
      </c>
      <c r="D140" s="13"/>
      <c r="E140" s="16"/>
    </row>
    <row r="141" spans="1:5" ht="16.5" thickBot="1">
      <c r="A141" s="14">
        <v>113</v>
      </c>
      <c r="B141" s="13" t="s">
        <v>1713</v>
      </c>
      <c r="C141" s="16" t="s">
        <v>3623</v>
      </c>
      <c r="D141" s="13" t="s">
        <v>60</v>
      </c>
      <c r="E141" s="16"/>
    </row>
    <row r="142" spans="1:5" ht="16.5" thickBot="1">
      <c r="A142" s="14">
        <v>114</v>
      </c>
      <c r="B142" s="13" t="s">
        <v>3624</v>
      </c>
      <c r="C142" s="16" t="s">
        <v>3625</v>
      </c>
      <c r="D142" s="13" t="s">
        <v>60</v>
      </c>
      <c r="E142" s="16"/>
    </row>
    <row r="143" spans="1:5" ht="16.5" thickBot="1">
      <c r="A143" s="14">
        <v>115</v>
      </c>
      <c r="B143" s="13" t="s">
        <v>3626</v>
      </c>
      <c r="C143" s="16" t="s">
        <v>3627</v>
      </c>
      <c r="D143" s="13" t="s">
        <v>60</v>
      </c>
      <c r="E143" s="16"/>
    </row>
    <row r="144" spans="1:5" ht="32.25" thickBot="1">
      <c r="A144" s="14">
        <v>116</v>
      </c>
      <c r="B144" s="13" t="s">
        <v>2704</v>
      </c>
      <c r="C144" s="16" t="s">
        <v>3628</v>
      </c>
      <c r="D144" s="13" t="s">
        <v>60</v>
      </c>
      <c r="E144" s="16"/>
    </row>
    <row r="145" spans="1:5" ht="16.5" thickBot="1">
      <c r="A145" s="14"/>
      <c r="B145" s="11" t="s">
        <v>3629</v>
      </c>
      <c r="C145" s="15" t="s">
        <v>3630</v>
      </c>
      <c r="D145" s="13"/>
      <c r="E145" s="16"/>
    </row>
    <row r="146" spans="1:5" ht="32.25" thickBot="1">
      <c r="A146" s="14"/>
      <c r="B146" s="11" t="s">
        <v>3631</v>
      </c>
      <c r="C146" s="15" t="s">
        <v>3632</v>
      </c>
      <c r="D146" s="13"/>
      <c r="E146" s="16" t="s">
        <v>3386</v>
      </c>
    </row>
    <row r="147" spans="1:5" ht="16.5" thickBot="1">
      <c r="A147" s="14">
        <v>117</v>
      </c>
      <c r="B147" s="13" t="s">
        <v>2543</v>
      </c>
      <c r="C147" s="16" t="s">
        <v>2542</v>
      </c>
      <c r="D147" s="13" t="s">
        <v>60</v>
      </c>
      <c r="E147" s="16"/>
    </row>
    <row r="148" spans="1:5" ht="32.25" thickBot="1">
      <c r="A148" s="14"/>
      <c r="B148" s="11" t="s">
        <v>3633</v>
      </c>
      <c r="C148" s="15" t="s">
        <v>3634</v>
      </c>
      <c r="D148" s="13"/>
      <c r="E148" s="16" t="s">
        <v>3386</v>
      </c>
    </row>
    <row r="149" spans="1:5" ht="16.5" thickBot="1">
      <c r="A149" s="14">
        <v>118</v>
      </c>
      <c r="B149" s="13" t="s">
        <v>1894</v>
      </c>
      <c r="C149" s="16" t="s">
        <v>3635</v>
      </c>
      <c r="D149" s="13" t="s">
        <v>3636</v>
      </c>
      <c r="E149" s="16"/>
    </row>
    <row r="150" spans="1:5" ht="16.5" thickBot="1">
      <c r="A150" s="14">
        <v>119</v>
      </c>
      <c r="B150" s="13" t="s">
        <v>3637</v>
      </c>
      <c r="C150" s="16" t="s">
        <v>3638</v>
      </c>
      <c r="D150" s="13" t="s">
        <v>3636</v>
      </c>
      <c r="E150" s="16"/>
    </row>
    <row r="151" spans="1:5" ht="16.5" thickBot="1">
      <c r="A151" s="14">
        <v>120</v>
      </c>
      <c r="B151" s="13" t="s">
        <v>1911</v>
      </c>
      <c r="C151" s="16" t="s">
        <v>3639</v>
      </c>
      <c r="D151" s="13" t="s">
        <v>3636</v>
      </c>
      <c r="E151" s="16"/>
    </row>
    <row r="152" spans="1:5" ht="16.5" thickBot="1">
      <c r="A152" s="14">
        <v>121</v>
      </c>
      <c r="B152" s="13" t="s">
        <v>2103</v>
      </c>
      <c r="C152" s="16" t="s">
        <v>3640</v>
      </c>
      <c r="D152" s="13" t="s">
        <v>3641</v>
      </c>
      <c r="E152" s="16"/>
    </row>
    <row r="153" spans="1:5" ht="16.5" thickBot="1">
      <c r="A153" s="14">
        <v>122</v>
      </c>
      <c r="B153" s="13" t="s">
        <v>2067</v>
      </c>
      <c r="C153" s="16" t="s">
        <v>3642</v>
      </c>
      <c r="D153" s="13" t="s">
        <v>3636</v>
      </c>
      <c r="E153" s="16"/>
    </row>
    <row r="154" spans="1:5" ht="16.5" thickBot="1">
      <c r="A154" s="14">
        <v>123</v>
      </c>
      <c r="B154" s="13" t="s">
        <v>2075</v>
      </c>
      <c r="C154" s="16" t="s">
        <v>3643</v>
      </c>
      <c r="D154" s="13" t="s">
        <v>3636</v>
      </c>
      <c r="E154" s="16"/>
    </row>
    <row r="155" spans="1:5" ht="16.5" thickBot="1">
      <c r="A155" s="14">
        <v>124</v>
      </c>
      <c r="B155" s="13" t="s">
        <v>2135</v>
      </c>
      <c r="C155" s="16" t="s">
        <v>3644</v>
      </c>
      <c r="D155" s="13" t="s">
        <v>3636</v>
      </c>
      <c r="E155" s="16"/>
    </row>
    <row r="156" spans="1:5" ht="16.5" thickBot="1">
      <c r="A156" s="14">
        <v>125</v>
      </c>
      <c r="B156" s="13" t="s">
        <v>3645</v>
      </c>
      <c r="C156" s="16" t="s">
        <v>3646</v>
      </c>
      <c r="D156" s="13" t="s">
        <v>1581</v>
      </c>
      <c r="E156" s="16"/>
    </row>
    <row r="157" spans="1:5" ht="16.5" thickBot="1">
      <c r="A157" s="14">
        <v>126</v>
      </c>
      <c r="B157" s="13" t="s">
        <v>3647</v>
      </c>
      <c r="C157" s="16" t="s">
        <v>3648</v>
      </c>
      <c r="D157" s="13" t="s">
        <v>3636</v>
      </c>
      <c r="E157" s="16"/>
    </row>
    <row r="158" spans="1:5" ht="16.5" thickBot="1">
      <c r="A158" s="14"/>
      <c r="B158" s="11" t="s">
        <v>3649</v>
      </c>
      <c r="C158" s="15" t="s">
        <v>3650</v>
      </c>
      <c r="D158" s="13"/>
      <c r="E158" s="16"/>
    </row>
    <row r="159" spans="1:5" ht="32.25" thickBot="1">
      <c r="A159" s="14">
        <v>127</v>
      </c>
      <c r="B159" s="13" t="s">
        <v>3651</v>
      </c>
      <c r="C159" s="16" t="s">
        <v>3652</v>
      </c>
      <c r="D159" s="13" t="s">
        <v>60</v>
      </c>
      <c r="E159" s="16"/>
    </row>
    <row r="160" spans="1:5" ht="32.25" thickBot="1">
      <c r="A160" s="14">
        <v>128</v>
      </c>
      <c r="B160" s="13" t="s">
        <v>2190</v>
      </c>
      <c r="C160" s="16" t="s">
        <v>3653</v>
      </c>
      <c r="D160" s="13" t="s">
        <v>60</v>
      </c>
      <c r="E160" s="16"/>
    </row>
    <row r="161" spans="1:5" ht="16.5" thickBot="1">
      <c r="A161" s="14">
        <v>129</v>
      </c>
      <c r="B161" s="13" t="s">
        <v>3654</v>
      </c>
      <c r="C161" s="16" t="s">
        <v>3655</v>
      </c>
      <c r="D161" s="13" t="s">
        <v>60</v>
      </c>
      <c r="E161" s="16"/>
    </row>
    <row r="162" spans="1:5" ht="63.75" thickBot="1">
      <c r="A162" s="14">
        <v>130</v>
      </c>
      <c r="B162" s="13" t="s">
        <v>3656</v>
      </c>
      <c r="C162" s="16" t="s">
        <v>3657</v>
      </c>
      <c r="D162" s="13" t="s">
        <v>60</v>
      </c>
      <c r="E162" s="16"/>
    </row>
    <row r="163" spans="1:5" ht="16.5" thickBot="1">
      <c r="A163" s="14">
        <v>131</v>
      </c>
      <c r="B163" s="13" t="s">
        <v>3658</v>
      </c>
      <c r="C163" s="16" t="s">
        <v>3659</v>
      </c>
      <c r="D163" s="13" t="s">
        <v>3660</v>
      </c>
      <c r="E163" s="16"/>
    </row>
    <row r="164" spans="1:5" ht="32.25" thickBot="1">
      <c r="A164" s="14">
        <v>132</v>
      </c>
      <c r="B164" s="13" t="s">
        <v>3661</v>
      </c>
      <c r="C164" s="16" t="s">
        <v>3662</v>
      </c>
      <c r="D164" s="13" t="s">
        <v>3556</v>
      </c>
      <c r="E164" s="16"/>
    </row>
    <row r="165" spans="1:5" ht="16.5" thickBot="1">
      <c r="A165" s="14">
        <v>133</v>
      </c>
      <c r="B165" s="13" t="s">
        <v>2629</v>
      </c>
      <c r="C165" s="16" t="s">
        <v>3663</v>
      </c>
      <c r="D165" s="13" t="s">
        <v>60</v>
      </c>
      <c r="E165" s="16"/>
    </row>
    <row r="166" spans="1:5" ht="16.5" thickBot="1">
      <c r="A166" s="14">
        <v>134</v>
      </c>
      <c r="B166" s="13" t="s">
        <v>2642</v>
      </c>
      <c r="C166" s="16" t="s">
        <v>3664</v>
      </c>
      <c r="D166" s="13" t="s">
        <v>60</v>
      </c>
      <c r="E166" s="16"/>
    </row>
    <row r="167" spans="1:5" ht="16.5" thickBot="1">
      <c r="A167" s="14">
        <v>135</v>
      </c>
      <c r="B167" s="13" t="s">
        <v>3665</v>
      </c>
      <c r="C167" s="16" t="s">
        <v>3666</v>
      </c>
      <c r="D167" s="13" t="s">
        <v>60</v>
      </c>
      <c r="E167" s="16"/>
    </row>
    <row r="168" spans="1:5" ht="16.5" thickBot="1">
      <c r="A168" s="14"/>
      <c r="B168" s="11" t="s">
        <v>3667</v>
      </c>
      <c r="C168" s="15" t="s">
        <v>3668</v>
      </c>
      <c r="D168" s="13"/>
      <c r="E168" s="16"/>
    </row>
    <row r="169" spans="1:5" ht="16.5" thickBot="1">
      <c r="A169" s="14"/>
      <c r="B169" s="11" t="s">
        <v>3669</v>
      </c>
      <c r="C169" s="15" t="s">
        <v>3670</v>
      </c>
      <c r="D169" s="13"/>
      <c r="E169" s="16"/>
    </row>
    <row r="170" spans="1:5" ht="16.5" thickBot="1">
      <c r="A170" s="14">
        <v>136</v>
      </c>
      <c r="B170" s="13" t="s">
        <v>3671</v>
      </c>
      <c r="C170" s="16" t="s">
        <v>3672</v>
      </c>
      <c r="D170" s="13" t="s">
        <v>3673</v>
      </c>
      <c r="E170" s="16"/>
    </row>
    <row r="171" spans="1:5" ht="16.5" thickBot="1">
      <c r="A171" s="14">
        <v>137</v>
      </c>
      <c r="B171" s="13" t="s">
        <v>3674</v>
      </c>
      <c r="C171" s="16" t="s">
        <v>3675</v>
      </c>
      <c r="D171" s="13" t="s">
        <v>14</v>
      </c>
      <c r="E171" s="16"/>
    </row>
    <row r="172" spans="1:5" ht="16.5" thickBot="1">
      <c r="A172" s="14">
        <v>138</v>
      </c>
      <c r="B172" s="13" t="s">
        <v>3676</v>
      </c>
      <c r="C172" s="16" t="s">
        <v>3677</v>
      </c>
      <c r="D172" s="13" t="s">
        <v>60</v>
      </c>
      <c r="E172" s="16"/>
    </row>
    <row r="173" spans="1:5" ht="16.5" thickBot="1">
      <c r="A173" s="14">
        <v>139</v>
      </c>
      <c r="B173" s="13" t="s">
        <v>3678</v>
      </c>
      <c r="C173" s="16" t="s">
        <v>3679</v>
      </c>
      <c r="D173" s="13" t="s">
        <v>60</v>
      </c>
      <c r="E173" s="16"/>
    </row>
    <row r="174" spans="1:5" ht="142.5" thickBot="1">
      <c r="A174" s="250">
        <v>140</v>
      </c>
      <c r="B174" s="251" t="s">
        <v>3680</v>
      </c>
      <c r="C174" s="249" t="s">
        <v>3681</v>
      </c>
      <c r="D174" s="251" t="s">
        <v>60</v>
      </c>
      <c r="E174" s="17" t="s">
        <v>3682</v>
      </c>
    </row>
    <row r="175" spans="1:5" ht="142.5" thickBot="1">
      <c r="A175" s="250"/>
      <c r="B175" s="251"/>
      <c r="C175" s="249"/>
      <c r="D175" s="251"/>
      <c r="E175" s="16" t="s">
        <v>3683</v>
      </c>
    </row>
    <row r="176" spans="1:5" ht="189.75" thickBot="1">
      <c r="A176" s="14">
        <v>141</v>
      </c>
      <c r="B176" s="13" t="s">
        <v>3684</v>
      </c>
      <c r="C176" s="16" t="s">
        <v>3685</v>
      </c>
      <c r="D176" s="13" t="s">
        <v>60</v>
      </c>
      <c r="E176" s="16" t="s">
        <v>3686</v>
      </c>
    </row>
    <row r="177" spans="1:5" ht="111" thickBot="1">
      <c r="A177" s="250">
        <v>142</v>
      </c>
      <c r="B177" s="251" t="s">
        <v>3687</v>
      </c>
      <c r="C177" s="249" t="s">
        <v>3688</v>
      </c>
      <c r="D177" s="251" t="s">
        <v>60</v>
      </c>
      <c r="E177" s="17" t="s">
        <v>3689</v>
      </c>
    </row>
    <row r="178" spans="1:5" ht="95.25" thickBot="1">
      <c r="A178" s="250"/>
      <c r="B178" s="251"/>
      <c r="C178" s="249"/>
      <c r="D178" s="251"/>
      <c r="E178" s="17" t="s">
        <v>3690</v>
      </c>
    </row>
    <row r="179" spans="1:5" ht="79.5" thickBot="1">
      <c r="A179" s="250"/>
      <c r="B179" s="251"/>
      <c r="C179" s="249"/>
      <c r="D179" s="251"/>
      <c r="E179" s="17" t="s">
        <v>3691</v>
      </c>
    </row>
    <row r="180" spans="1:5" ht="79.5" thickBot="1">
      <c r="A180" s="250"/>
      <c r="B180" s="251"/>
      <c r="C180" s="249"/>
      <c r="D180" s="251"/>
      <c r="E180" s="17" t="s">
        <v>3692</v>
      </c>
    </row>
    <row r="181" spans="1:5" ht="32.25" thickBot="1">
      <c r="A181" s="250"/>
      <c r="B181" s="251"/>
      <c r="C181" s="249"/>
      <c r="D181" s="251"/>
      <c r="E181" s="17" t="s">
        <v>3693</v>
      </c>
    </row>
    <row r="182" spans="1:5" ht="63.75" thickBot="1">
      <c r="A182" s="250"/>
      <c r="B182" s="251"/>
      <c r="C182" s="249"/>
      <c r="D182" s="251"/>
      <c r="E182" s="17" t="s">
        <v>3694</v>
      </c>
    </row>
    <row r="183" spans="1:5" ht="95.25" thickBot="1">
      <c r="A183" s="250"/>
      <c r="B183" s="251"/>
      <c r="C183" s="249"/>
      <c r="D183" s="251"/>
      <c r="E183" s="16" t="s">
        <v>3695</v>
      </c>
    </row>
    <row r="184" spans="1:5" ht="16.5" thickBot="1">
      <c r="A184" s="14"/>
      <c r="B184" s="11" t="s">
        <v>3696</v>
      </c>
      <c r="C184" s="15" t="s">
        <v>3697</v>
      </c>
      <c r="D184" s="13"/>
      <c r="E184" s="16"/>
    </row>
    <row r="185" spans="1:5" ht="48" thickBot="1">
      <c r="A185" s="14">
        <v>143</v>
      </c>
      <c r="B185" s="13" t="s">
        <v>3698</v>
      </c>
      <c r="C185" s="16" t="s">
        <v>3699</v>
      </c>
      <c r="D185" s="13" t="s">
        <v>60</v>
      </c>
      <c r="E185" s="16" t="s">
        <v>3700</v>
      </c>
    </row>
    <row r="186" spans="1:5" ht="48" thickBot="1">
      <c r="A186" s="14">
        <v>144</v>
      </c>
      <c r="B186" s="13" t="s">
        <v>3701</v>
      </c>
      <c r="C186" s="16" t="s">
        <v>3702</v>
      </c>
      <c r="D186" s="13" t="s">
        <v>60</v>
      </c>
      <c r="E186" s="16" t="s">
        <v>3703</v>
      </c>
    </row>
    <row r="187" spans="1:5" ht="48" thickBot="1">
      <c r="A187" s="14">
        <v>145</v>
      </c>
      <c r="B187" s="13" t="s">
        <v>3704</v>
      </c>
      <c r="C187" s="16" t="s">
        <v>3705</v>
      </c>
      <c r="D187" s="13" t="s">
        <v>60</v>
      </c>
      <c r="E187" s="16" t="s">
        <v>3700</v>
      </c>
    </row>
    <row r="188" spans="1:5" ht="48" thickBot="1">
      <c r="A188" s="14">
        <v>146</v>
      </c>
      <c r="B188" s="13" t="s">
        <v>3706</v>
      </c>
      <c r="C188" s="16" t="s">
        <v>3707</v>
      </c>
      <c r="D188" s="13" t="s">
        <v>60</v>
      </c>
      <c r="E188" s="16" t="s">
        <v>3700</v>
      </c>
    </row>
    <row r="189" spans="1:5" ht="48" thickBot="1">
      <c r="A189" s="14">
        <v>147</v>
      </c>
      <c r="B189" s="13" t="s">
        <v>3708</v>
      </c>
      <c r="C189" s="16" t="s">
        <v>3709</v>
      </c>
      <c r="D189" s="13" t="s">
        <v>60</v>
      </c>
      <c r="E189" s="16" t="s">
        <v>3710</v>
      </c>
    </row>
    <row r="190" spans="1:5" ht="48" thickBot="1">
      <c r="A190" s="14">
        <v>148</v>
      </c>
      <c r="B190" s="13" t="s">
        <v>3711</v>
      </c>
      <c r="C190" s="16" t="s">
        <v>3712</v>
      </c>
      <c r="D190" s="13" t="s">
        <v>60</v>
      </c>
      <c r="E190" s="16" t="s">
        <v>3713</v>
      </c>
    </row>
    <row r="191" spans="1:5" ht="48" thickBot="1">
      <c r="A191" s="14">
        <v>149</v>
      </c>
      <c r="B191" s="13" t="s">
        <v>3714</v>
      </c>
      <c r="C191" s="16" t="s">
        <v>3715</v>
      </c>
      <c r="D191" s="13" t="s">
        <v>60</v>
      </c>
      <c r="E191" s="16" t="s">
        <v>3716</v>
      </c>
    </row>
    <row r="192" spans="1:5" ht="48" thickBot="1">
      <c r="A192" s="250">
        <v>150</v>
      </c>
      <c r="B192" s="251" t="s">
        <v>3717</v>
      </c>
      <c r="C192" s="249" t="s">
        <v>3718</v>
      </c>
      <c r="D192" s="251" t="s">
        <v>60</v>
      </c>
      <c r="E192" s="18" t="s">
        <v>3719</v>
      </c>
    </row>
    <row r="193" spans="1:5" ht="32.25" thickBot="1">
      <c r="A193" s="250"/>
      <c r="B193" s="251"/>
      <c r="C193" s="249"/>
      <c r="D193" s="251"/>
      <c r="E193" s="18" t="s">
        <v>3720</v>
      </c>
    </row>
    <row r="194" spans="1:5" ht="221.25" thickBot="1">
      <c r="A194" s="250"/>
      <c r="B194" s="251"/>
      <c r="C194" s="249"/>
      <c r="D194" s="251"/>
      <c r="E194" s="18" t="s">
        <v>3721</v>
      </c>
    </row>
    <row r="195" spans="1:5" ht="63.75" thickBot="1">
      <c r="A195" s="250"/>
      <c r="B195" s="251"/>
      <c r="C195" s="249"/>
      <c r="D195" s="251"/>
      <c r="E195" s="18" t="s">
        <v>3722</v>
      </c>
    </row>
    <row r="196" spans="1:5" ht="126.75" thickBot="1">
      <c r="A196" s="250"/>
      <c r="B196" s="251"/>
      <c r="C196" s="249"/>
      <c r="D196" s="251"/>
      <c r="E196" s="19" t="s">
        <v>3723</v>
      </c>
    </row>
    <row r="197" spans="1:5" ht="48" thickBot="1">
      <c r="A197" s="14">
        <v>151</v>
      </c>
      <c r="B197" s="13" t="s">
        <v>3724</v>
      </c>
      <c r="C197" s="16" t="s">
        <v>3725</v>
      </c>
      <c r="D197" s="13" t="s">
        <v>60</v>
      </c>
      <c r="E197" s="16" t="s">
        <v>3726</v>
      </c>
    </row>
    <row r="198" spans="1:5" ht="16.5" thickBot="1">
      <c r="A198" s="14">
        <v>152</v>
      </c>
      <c r="B198" s="13" t="s">
        <v>3727</v>
      </c>
      <c r="C198" s="16" t="s">
        <v>3728</v>
      </c>
      <c r="D198" s="13" t="s">
        <v>60</v>
      </c>
      <c r="E198" s="19"/>
    </row>
    <row r="199" spans="1:5" ht="16.5" thickBot="1">
      <c r="A199" s="14"/>
      <c r="B199" s="11" t="s">
        <v>3729</v>
      </c>
      <c r="C199" s="15" t="s">
        <v>3730</v>
      </c>
      <c r="D199" s="13"/>
      <c r="E199" s="16"/>
    </row>
    <row r="200" spans="1:5" ht="63.75" thickBot="1">
      <c r="A200" s="14">
        <v>153</v>
      </c>
      <c r="B200" s="13" t="s">
        <v>3093</v>
      </c>
      <c r="C200" s="16" t="s">
        <v>3731</v>
      </c>
      <c r="D200" s="13" t="s">
        <v>60</v>
      </c>
      <c r="E200" s="16" t="s">
        <v>3732</v>
      </c>
    </row>
    <row r="201" spans="1:5" ht="16.5" thickBot="1">
      <c r="A201" s="14"/>
      <c r="B201" s="11" t="s">
        <v>3733</v>
      </c>
      <c r="C201" s="15" t="s">
        <v>3734</v>
      </c>
      <c r="D201" s="13"/>
      <c r="E201" s="16"/>
    </row>
    <row r="202" spans="1:5" ht="32.25" thickBot="1">
      <c r="A202" s="14">
        <v>154</v>
      </c>
      <c r="B202" s="13" t="s">
        <v>3735</v>
      </c>
      <c r="C202" s="16" t="s">
        <v>3736</v>
      </c>
      <c r="D202" s="13" t="s">
        <v>14</v>
      </c>
      <c r="E202" s="16"/>
    </row>
    <row r="203" spans="1:5" ht="32.25" thickBot="1">
      <c r="A203" s="14">
        <v>155</v>
      </c>
      <c r="B203" s="13" t="s">
        <v>3737</v>
      </c>
      <c r="C203" s="16" t="s">
        <v>3738</v>
      </c>
      <c r="D203" s="13" t="s">
        <v>3739</v>
      </c>
      <c r="E203" s="16"/>
    </row>
    <row r="204" spans="1:5" ht="16.5" thickBot="1">
      <c r="A204" s="14">
        <v>156</v>
      </c>
      <c r="B204" s="13" t="s">
        <v>3740</v>
      </c>
      <c r="C204" s="16" t="s">
        <v>3741</v>
      </c>
      <c r="D204" s="13" t="s">
        <v>3742</v>
      </c>
      <c r="E204" s="16"/>
    </row>
    <row r="205" spans="1:5" ht="16.5" thickBot="1">
      <c r="A205" s="14">
        <v>157</v>
      </c>
      <c r="B205" s="13" t="s">
        <v>3743</v>
      </c>
      <c r="C205" s="16" t="s">
        <v>3744</v>
      </c>
      <c r="D205" s="13" t="s">
        <v>60</v>
      </c>
      <c r="E205" s="16"/>
    </row>
    <row r="206" spans="1:5" ht="32.25" thickBot="1">
      <c r="A206" s="14">
        <v>158</v>
      </c>
      <c r="B206" s="13" t="s">
        <v>3745</v>
      </c>
      <c r="C206" s="16" t="s">
        <v>3746</v>
      </c>
      <c r="D206" s="13" t="s">
        <v>14</v>
      </c>
      <c r="E206" s="16"/>
    </row>
    <row r="207" spans="1:5" ht="48" thickBot="1">
      <c r="A207" s="14"/>
      <c r="B207" s="13" t="s">
        <v>3333</v>
      </c>
      <c r="C207" s="16" t="s">
        <v>3747</v>
      </c>
      <c r="D207" s="13" t="s">
        <v>14</v>
      </c>
      <c r="E207" s="19" t="s">
        <v>3748</v>
      </c>
    </row>
    <row r="208" spans="1:5" ht="48" thickBot="1">
      <c r="A208" s="14"/>
      <c r="B208" s="13" t="s">
        <v>3313</v>
      </c>
      <c r="C208" s="16" t="s">
        <v>3749</v>
      </c>
      <c r="D208" s="13" t="s">
        <v>14</v>
      </c>
      <c r="E208" s="19" t="s">
        <v>3750</v>
      </c>
    </row>
    <row r="209" spans="1:5" ht="48" thickBot="1">
      <c r="A209" s="14"/>
      <c r="B209" s="13" t="s">
        <v>3751</v>
      </c>
      <c r="C209" s="16" t="s">
        <v>3752</v>
      </c>
      <c r="D209" s="13" t="s">
        <v>14</v>
      </c>
      <c r="E209" s="19" t="s">
        <v>3748</v>
      </c>
    </row>
    <row r="210" spans="1:5" ht="48" thickBot="1">
      <c r="A210" s="14"/>
      <c r="B210" s="13" t="s">
        <v>3753</v>
      </c>
      <c r="C210" s="16" t="s">
        <v>3754</v>
      </c>
      <c r="D210" s="13" t="s">
        <v>14</v>
      </c>
      <c r="E210" s="19" t="s">
        <v>3750</v>
      </c>
    </row>
    <row r="211" spans="1:5" ht="16.5" thickBot="1">
      <c r="A211" s="14">
        <v>159</v>
      </c>
      <c r="B211" s="13" t="s">
        <v>3755</v>
      </c>
      <c r="C211" s="16" t="s">
        <v>3756</v>
      </c>
      <c r="D211" s="13" t="s">
        <v>3757</v>
      </c>
      <c r="E211" s="16"/>
    </row>
    <row r="212" spans="1:5" ht="32.25" thickBot="1">
      <c r="A212" s="14">
        <v>160</v>
      </c>
      <c r="B212" s="13" t="s">
        <v>3758</v>
      </c>
      <c r="C212" s="16" t="s">
        <v>3759</v>
      </c>
      <c r="D212" s="13" t="s">
        <v>60</v>
      </c>
      <c r="E212" s="16"/>
    </row>
    <row r="213" spans="1:5" ht="32.25" thickBot="1">
      <c r="A213" s="14">
        <v>161</v>
      </c>
      <c r="B213" s="13" t="s">
        <v>3760</v>
      </c>
      <c r="C213" s="16" t="s">
        <v>3761</v>
      </c>
      <c r="D213" s="13" t="s">
        <v>60</v>
      </c>
      <c r="E213" s="16"/>
    </row>
    <row r="214" spans="1:5" ht="16.5" thickBot="1">
      <c r="A214" s="14">
        <v>162</v>
      </c>
      <c r="B214" s="13" t="s">
        <v>3762</v>
      </c>
      <c r="C214" s="16" t="s">
        <v>3763</v>
      </c>
      <c r="D214" s="13" t="s">
        <v>3757</v>
      </c>
      <c r="E214" s="16"/>
    </row>
    <row r="215" spans="1:5" ht="16.5" thickBot="1">
      <c r="A215" s="14"/>
      <c r="B215" s="11" t="s">
        <v>3764</v>
      </c>
      <c r="C215" s="15" t="s">
        <v>3765</v>
      </c>
      <c r="D215" s="13"/>
      <c r="E215" s="16"/>
    </row>
    <row r="216" spans="1:5" ht="16.5" thickBot="1">
      <c r="A216" s="14">
        <v>163</v>
      </c>
      <c r="B216" s="13" t="s">
        <v>3766</v>
      </c>
      <c r="C216" s="16" t="s">
        <v>3767</v>
      </c>
      <c r="D216" s="13" t="s">
        <v>1581</v>
      </c>
      <c r="E216" s="16"/>
    </row>
    <row r="217" spans="1:5" ht="16.5" thickBot="1">
      <c r="A217" s="14">
        <v>164</v>
      </c>
      <c r="B217" s="13" t="s">
        <v>3364</v>
      </c>
      <c r="C217" s="16" t="s">
        <v>3768</v>
      </c>
      <c r="D217" s="13" t="s">
        <v>60</v>
      </c>
      <c r="E217" s="16"/>
    </row>
    <row r="218" spans="1:5" ht="16.5" thickBot="1">
      <c r="A218" s="14">
        <v>165</v>
      </c>
      <c r="B218" s="13" t="s">
        <v>3769</v>
      </c>
      <c r="C218" s="16" t="s">
        <v>3770</v>
      </c>
      <c r="D218" s="13" t="s">
        <v>1581</v>
      </c>
      <c r="E218" s="16"/>
    </row>
    <row r="219" spans="1:5" ht="16.5" thickBot="1">
      <c r="A219" s="14">
        <v>166</v>
      </c>
      <c r="B219" s="13" t="s">
        <v>3771</v>
      </c>
      <c r="C219" s="16" t="s">
        <v>3772</v>
      </c>
      <c r="D219" s="13" t="s">
        <v>1581</v>
      </c>
      <c r="E219" s="16"/>
    </row>
    <row r="220" spans="1:5" ht="16.5" thickBot="1">
      <c r="A220" s="14"/>
      <c r="B220" s="11" t="s">
        <v>3773</v>
      </c>
      <c r="C220" s="15" t="s">
        <v>3774</v>
      </c>
      <c r="D220" s="13"/>
      <c r="E220" s="16"/>
    </row>
    <row r="221" spans="1:5" ht="16.5" thickBot="1">
      <c r="A221" s="14">
        <v>167</v>
      </c>
      <c r="B221" s="13" t="s">
        <v>3775</v>
      </c>
      <c r="C221" s="16" t="s">
        <v>3776</v>
      </c>
      <c r="D221" s="13" t="s">
        <v>3777</v>
      </c>
      <c r="E221" s="16"/>
    </row>
    <row r="222" spans="1:5" ht="16.5" thickBot="1">
      <c r="A222" s="14">
        <v>168</v>
      </c>
      <c r="B222" s="13" t="s">
        <v>3778</v>
      </c>
      <c r="C222" s="16" t="s">
        <v>3779</v>
      </c>
      <c r="D222" s="13" t="s">
        <v>3777</v>
      </c>
      <c r="E222" s="16"/>
    </row>
    <row r="223" spans="1:5" ht="16.5" thickBot="1">
      <c r="A223" s="14">
        <v>169</v>
      </c>
      <c r="B223" s="13" t="s">
        <v>3780</v>
      </c>
      <c r="C223" s="16" t="s">
        <v>3781</v>
      </c>
      <c r="D223" s="13" t="s">
        <v>3782</v>
      </c>
      <c r="E223" s="16"/>
    </row>
    <row r="224" spans="1:5" ht="16.5" thickBot="1">
      <c r="A224" s="14">
        <v>170</v>
      </c>
      <c r="B224" s="13" t="s">
        <v>3783</v>
      </c>
      <c r="C224" s="16" t="s">
        <v>3784</v>
      </c>
      <c r="D224" s="13" t="s">
        <v>3777</v>
      </c>
      <c r="E224" s="16"/>
    </row>
    <row r="225" spans="1:5" ht="16.5" thickBot="1">
      <c r="A225" s="14">
        <v>171</v>
      </c>
      <c r="B225" s="13" t="s">
        <v>3785</v>
      </c>
      <c r="C225" s="16" t="s">
        <v>3786</v>
      </c>
      <c r="D225" s="13" t="s">
        <v>3787</v>
      </c>
      <c r="E225" s="16"/>
    </row>
    <row r="226" spans="1:5" ht="32.25" thickBot="1">
      <c r="A226" s="14">
        <v>172</v>
      </c>
      <c r="B226" s="13" t="s">
        <v>3788</v>
      </c>
      <c r="C226" s="16" t="s">
        <v>3789</v>
      </c>
      <c r="D226" s="13" t="s">
        <v>3777</v>
      </c>
      <c r="E226" s="16"/>
    </row>
    <row r="227" spans="1:5" ht="16.5" thickBot="1">
      <c r="A227" s="14">
        <v>173</v>
      </c>
      <c r="B227" s="13" t="s">
        <v>3790</v>
      </c>
      <c r="C227" s="16" t="s">
        <v>3791</v>
      </c>
      <c r="D227" s="13" t="s">
        <v>3787</v>
      </c>
      <c r="E227" s="16"/>
    </row>
    <row r="228" spans="1:5" ht="32.25" thickBot="1">
      <c r="A228" s="14">
        <v>174</v>
      </c>
      <c r="B228" s="13" t="s">
        <v>3792</v>
      </c>
      <c r="C228" s="16" t="s">
        <v>3793</v>
      </c>
      <c r="D228" s="13" t="s">
        <v>3787</v>
      </c>
      <c r="E228" s="16"/>
    </row>
    <row r="229" spans="1:5" ht="16.5" thickBot="1">
      <c r="A229" s="14"/>
      <c r="B229" s="11" t="s">
        <v>3794</v>
      </c>
      <c r="C229" s="15" t="s">
        <v>3795</v>
      </c>
      <c r="D229" s="13"/>
      <c r="E229" s="16"/>
    </row>
    <row r="230" spans="1:5" ht="16.5" thickBot="1">
      <c r="A230" s="14"/>
      <c r="B230" s="11" t="s">
        <v>3796</v>
      </c>
      <c r="C230" s="15" t="s">
        <v>3797</v>
      </c>
      <c r="D230" s="13"/>
      <c r="E230" s="16"/>
    </row>
    <row r="231" spans="1:5" ht="32.25" thickBot="1">
      <c r="A231" s="14">
        <v>175</v>
      </c>
      <c r="B231" s="13" t="s">
        <v>3798</v>
      </c>
      <c r="C231" s="16" t="s">
        <v>3799</v>
      </c>
      <c r="D231" s="13" t="s">
        <v>14</v>
      </c>
      <c r="E231" s="16"/>
    </row>
    <row r="232" spans="1:5" ht="16.5" thickBot="1">
      <c r="A232" s="14">
        <v>176</v>
      </c>
      <c r="B232" s="13" t="s">
        <v>3800</v>
      </c>
      <c r="C232" s="16" t="s">
        <v>3801</v>
      </c>
      <c r="D232" s="13" t="s">
        <v>14</v>
      </c>
      <c r="E232" s="16"/>
    </row>
    <row r="233" spans="1:5" ht="32.25" thickBot="1">
      <c r="A233" s="14">
        <v>177</v>
      </c>
      <c r="B233" s="13" t="s">
        <v>3802</v>
      </c>
      <c r="C233" s="16" t="s">
        <v>3803</v>
      </c>
      <c r="D233" s="13" t="s">
        <v>14</v>
      </c>
      <c r="E233" s="16"/>
    </row>
    <row r="234" spans="1:5" ht="48" thickBot="1">
      <c r="A234" s="14">
        <v>178</v>
      </c>
      <c r="B234" s="13" t="s">
        <v>3804</v>
      </c>
      <c r="C234" s="16" t="s">
        <v>3805</v>
      </c>
      <c r="D234" s="13" t="s">
        <v>14</v>
      </c>
      <c r="E234" s="16"/>
    </row>
    <row r="235" spans="1:5" ht="16.5" thickBot="1">
      <c r="A235" s="14">
        <v>179</v>
      </c>
      <c r="B235" s="13" t="s">
        <v>3806</v>
      </c>
      <c r="C235" s="16" t="s">
        <v>3807</v>
      </c>
      <c r="D235" s="13" t="s">
        <v>14</v>
      </c>
      <c r="E235" s="16"/>
    </row>
    <row r="236" spans="1:5" ht="32.25" thickBot="1">
      <c r="A236" s="14">
        <v>180</v>
      </c>
      <c r="B236" s="13" t="s">
        <v>3808</v>
      </c>
      <c r="C236" s="16" t="s">
        <v>3809</v>
      </c>
      <c r="D236" s="13" t="s">
        <v>14</v>
      </c>
      <c r="E236" s="16"/>
    </row>
    <row r="237" spans="1:5" ht="32.25" thickBot="1">
      <c r="A237" s="14">
        <v>181</v>
      </c>
      <c r="B237" s="13" t="s">
        <v>3810</v>
      </c>
      <c r="C237" s="16" t="s">
        <v>3811</v>
      </c>
      <c r="D237" s="13" t="s">
        <v>14</v>
      </c>
      <c r="E237" s="16"/>
    </row>
    <row r="238" spans="1:5" ht="32.25" thickBot="1">
      <c r="A238" s="14">
        <v>182</v>
      </c>
      <c r="B238" s="13" t="s">
        <v>3812</v>
      </c>
      <c r="C238" s="16" t="s">
        <v>3813</v>
      </c>
      <c r="D238" s="13" t="s">
        <v>14</v>
      </c>
      <c r="E238" s="16"/>
    </row>
    <row r="239" spans="1:5" ht="79.5" thickBot="1">
      <c r="A239" s="14">
        <v>183</v>
      </c>
      <c r="B239" s="13" t="s">
        <v>3814</v>
      </c>
      <c r="C239" s="16" t="s">
        <v>3815</v>
      </c>
      <c r="D239" s="13" t="s">
        <v>14</v>
      </c>
      <c r="E239" s="16"/>
    </row>
    <row r="240" spans="1:5" ht="48" thickBot="1">
      <c r="A240" s="14">
        <v>184</v>
      </c>
      <c r="B240" s="13" t="s">
        <v>3816</v>
      </c>
      <c r="C240" s="16" t="s">
        <v>3817</v>
      </c>
      <c r="D240" s="13" t="s">
        <v>14</v>
      </c>
      <c r="E240" s="16"/>
    </row>
    <row r="241" spans="1:5" ht="48" thickBot="1">
      <c r="A241" s="14">
        <v>185</v>
      </c>
      <c r="B241" s="13" t="s">
        <v>3818</v>
      </c>
      <c r="C241" s="16" t="s">
        <v>3819</v>
      </c>
      <c r="D241" s="13" t="s">
        <v>14</v>
      </c>
      <c r="E241" s="16"/>
    </row>
    <row r="242" spans="1:5" ht="32.25" thickBot="1">
      <c r="A242" s="14">
        <v>186</v>
      </c>
      <c r="B242" s="13" t="s">
        <v>3820</v>
      </c>
      <c r="C242" s="16" t="s">
        <v>3821</v>
      </c>
      <c r="D242" s="13" t="s">
        <v>14</v>
      </c>
      <c r="E242" s="16"/>
    </row>
    <row r="243" spans="1:5" ht="16.5" thickBot="1">
      <c r="A243" s="14">
        <v>187</v>
      </c>
      <c r="B243" s="13" t="s">
        <v>3822</v>
      </c>
      <c r="C243" s="16" t="s">
        <v>3823</v>
      </c>
      <c r="D243" s="13" t="s">
        <v>14</v>
      </c>
      <c r="E243" s="16"/>
    </row>
    <row r="244" spans="1:5" ht="16.5" thickBot="1">
      <c r="A244" s="14">
        <v>188</v>
      </c>
      <c r="B244" s="13" t="s">
        <v>3824</v>
      </c>
      <c r="C244" s="16" t="s">
        <v>3825</v>
      </c>
      <c r="D244" s="13" t="s">
        <v>60</v>
      </c>
      <c r="E244" s="16"/>
    </row>
    <row r="245" spans="1:5" ht="32.25" thickBot="1">
      <c r="A245" s="14">
        <v>189</v>
      </c>
      <c r="B245" s="13" t="s">
        <v>3826</v>
      </c>
      <c r="C245" s="16" t="s">
        <v>3827</v>
      </c>
      <c r="D245" s="13" t="s">
        <v>14</v>
      </c>
      <c r="E245" s="16"/>
    </row>
    <row r="246" spans="1:5" ht="32.25" thickBot="1">
      <c r="A246" s="14">
        <v>190</v>
      </c>
      <c r="B246" s="13" t="s">
        <v>3828</v>
      </c>
      <c r="C246" s="16" t="s">
        <v>3829</v>
      </c>
      <c r="D246" s="13" t="s">
        <v>14</v>
      </c>
      <c r="E246" s="16"/>
    </row>
    <row r="247" spans="1:5" ht="48" thickBot="1">
      <c r="A247" s="14">
        <v>191</v>
      </c>
      <c r="B247" s="13" t="s">
        <v>3830</v>
      </c>
      <c r="C247" s="16" t="s">
        <v>3831</v>
      </c>
      <c r="D247" s="13" t="s">
        <v>14</v>
      </c>
      <c r="E247" s="16"/>
    </row>
    <row r="248" spans="1:5" ht="32.25" thickBot="1">
      <c r="A248" s="14">
        <v>192</v>
      </c>
      <c r="B248" s="13" t="s">
        <v>3832</v>
      </c>
      <c r="C248" s="16" t="s">
        <v>3833</v>
      </c>
      <c r="D248" s="13" t="s">
        <v>14</v>
      </c>
      <c r="E248" s="16"/>
    </row>
    <row r="249" spans="1:5" ht="16.5" thickBot="1">
      <c r="A249" s="14">
        <v>193</v>
      </c>
      <c r="B249" s="13" t="s">
        <v>3834</v>
      </c>
      <c r="C249" s="16" t="s">
        <v>3835</v>
      </c>
      <c r="D249" s="13" t="s">
        <v>14</v>
      </c>
      <c r="E249" s="16"/>
    </row>
    <row r="250" spans="1:5" ht="16.5" thickBot="1">
      <c r="A250" s="14">
        <v>194</v>
      </c>
      <c r="B250" s="13" t="s">
        <v>3836</v>
      </c>
      <c r="C250" s="16" t="s">
        <v>3837</v>
      </c>
      <c r="D250" s="13" t="s">
        <v>14</v>
      </c>
      <c r="E250" s="16"/>
    </row>
    <row r="251" spans="1:5" ht="16.5" thickBot="1">
      <c r="A251" s="14">
        <v>195</v>
      </c>
      <c r="B251" s="13" t="s">
        <v>3838</v>
      </c>
      <c r="C251" s="16" t="s">
        <v>3839</v>
      </c>
      <c r="D251" s="13" t="s">
        <v>14</v>
      </c>
      <c r="E251" s="16"/>
    </row>
    <row r="252" spans="1:5" ht="16.5" thickBot="1">
      <c r="A252" s="250"/>
      <c r="B252" s="251" t="s">
        <v>3840</v>
      </c>
      <c r="C252" s="17" t="s">
        <v>3841</v>
      </c>
      <c r="D252" s="251" t="s">
        <v>14</v>
      </c>
      <c r="E252" s="249"/>
    </row>
    <row r="253" spans="1:5" ht="16.5" thickBot="1">
      <c r="A253" s="250"/>
      <c r="B253" s="251"/>
      <c r="C253" s="17" t="s">
        <v>3842</v>
      </c>
      <c r="D253" s="251"/>
      <c r="E253" s="249"/>
    </row>
    <row r="254" spans="1:5" ht="32.25" thickBot="1">
      <c r="A254" s="250"/>
      <c r="B254" s="251"/>
      <c r="C254" s="17" t="s">
        <v>3843</v>
      </c>
      <c r="D254" s="251"/>
      <c r="E254" s="249"/>
    </row>
    <row r="255" spans="1:5" ht="16.5" thickBot="1">
      <c r="A255" s="250"/>
      <c r="B255" s="251"/>
      <c r="C255" s="17" t="s">
        <v>3844</v>
      </c>
      <c r="D255" s="251"/>
      <c r="E255" s="249"/>
    </row>
    <row r="256" spans="1:5" ht="16.5" thickBot="1">
      <c r="A256" s="250"/>
      <c r="B256" s="251"/>
      <c r="C256" s="17" t="s">
        <v>3845</v>
      </c>
      <c r="D256" s="251"/>
      <c r="E256" s="249"/>
    </row>
    <row r="257" spans="1:5" ht="16.5" thickBot="1">
      <c r="A257" s="250"/>
      <c r="B257" s="251"/>
      <c r="C257" s="17" t="s">
        <v>3846</v>
      </c>
      <c r="D257" s="251"/>
      <c r="E257" s="249"/>
    </row>
    <row r="258" spans="1:5" ht="16.5" thickBot="1">
      <c r="A258" s="250"/>
      <c r="B258" s="251"/>
      <c r="C258" s="16" t="s">
        <v>3847</v>
      </c>
      <c r="D258" s="251"/>
      <c r="E258" s="249"/>
    </row>
    <row r="259" spans="1:5" ht="16.5" thickBot="1">
      <c r="A259" s="250"/>
      <c r="B259" s="251" t="s">
        <v>3848</v>
      </c>
      <c r="C259" s="17" t="s">
        <v>3849</v>
      </c>
      <c r="D259" s="251" t="s">
        <v>14</v>
      </c>
      <c r="E259" s="249"/>
    </row>
    <row r="260" spans="1:5" ht="16.5" thickBot="1">
      <c r="A260" s="250"/>
      <c r="B260" s="251"/>
      <c r="C260" s="17" t="s">
        <v>3842</v>
      </c>
      <c r="D260" s="251"/>
      <c r="E260" s="249"/>
    </row>
    <row r="261" spans="1:5" ht="16.5" thickBot="1">
      <c r="A261" s="250"/>
      <c r="B261" s="251"/>
      <c r="C261" s="17" t="s">
        <v>3850</v>
      </c>
      <c r="D261" s="251"/>
      <c r="E261" s="249"/>
    </row>
    <row r="262" spans="1:5" ht="16.5" thickBot="1">
      <c r="A262" s="250"/>
      <c r="B262" s="251"/>
      <c r="C262" s="17" t="s">
        <v>3851</v>
      </c>
      <c r="D262" s="251"/>
      <c r="E262" s="249"/>
    </row>
    <row r="263" spans="1:5" ht="32.25" thickBot="1">
      <c r="A263" s="250"/>
      <c r="B263" s="251"/>
      <c r="C263" s="17" t="s">
        <v>3852</v>
      </c>
      <c r="D263" s="251"/>
      <c r="E263" s="249"/>
    </row>
    <row r="264" spans="1:5" ht="16.5" thickBot="1">
      <c r="A264" s="250"/>
      <c r="B264" s="251"/>
      <c r="C264" s="17" t="s">
        <v>3853</v>
      </c>
      <c r="D264" s="251"/>
      <c r="E264" s="249"/>
    </row>
    <row r="265" spans="1:5" ht="16.5" thickBot="1">
      <c r="A265" s="250"/>
      <c r="B265" s="251"/>
      <c r="C265" s="17" t="s">
        <v>3854</v>
      </c>
      <c r="D265" s="251"/>
      <c r="E265" s="249"/>
    </row>
    <row r="266" spans="1:5" ht="16.5" thickBot="1">
      <c r="A266" s="250"/>
      <c r="B266" s="251"/>
      <c r="C266" s="17" t="s">
        <v>3855</v>
      </c>
      <c r="D266" s="251"/>
      <c r="E266" s="249"/>
    </row>
    <row r="267" spans="1:5" ht="16.5" thickBot="1">
      <c r="A267" s="250"/>
      <c r="B267" s="251"/>
      <c r="C267" s="16" t="s">
        <v>3856</v>
      </c>
      <c r="D267" s="251"/>
      <c r="E267" s="249"/>
    </row>
    <row r="268" spans="1:5" ht="16.5" thickBot="1">
      <c r="A268" s="14">
        <v>196</v>
      </c>
      <c r="B268" s="13" t="s">
        <v>3857</v>
      </c>
      <c r="C268" s="16" t="s">
        <v>3858</v>
      </c>
      <c r="D268" s="13" t="s">
        <v>3556</v>
      </c>
      <c r="E268" s="16"/>
    </row>
    <row r="269" spans="1:5" ht="16.5" thickBot="1">
      <c r="A269" s="14">
        <v>197</v>
      </c>
      <c r="B269" s="13" t="s">
        <v>3859</v>
      </c>
      <c r="C269" s="16" t="s">
        <v>3860</v>
      </c>
      <c r="D269" s="13" t="s">
        <v>14</v>
      </c>
      <c r="E269" s="16"/>
    </row>
    <row r="270" spans="1:5" ht="32.25" thickBot="1">
      <c r="A270" s="14">
        <v>198</v>
      </c>
      <c r="B270" s="13" t="s">
        <v>3861</v>
      </c>
      <c r="C270" s="16" t="s">
        <v>3862</v>
      </c>
      <c r="D270" s="13" t="s">
        <v>3556</v>
      </c>
      <c r="E270" s="16"/>
    </row>
    <row r="271" spans="1:5" ht="32.25" thickBot="1">
      <c r="A271" s="14">
        <v>199</v>
      </c>
      <c r="B271" s="13" t="s">
        <v>3863</v>
      </c>
      <c r="C271" s="16" t="s">
        <v>3864</v>
      </c>
      <c r="D271" s="13" t="s">
        <v>60</v>
      </c>
      <c r="E271" s="16"/>
    </row>
    <row r="272" spans="1:5" ht="32.25" thickBot="1">
      <c r="A272" s="14">
        <v>200</v>
      </c>
      <c r="B272" s="13" t="s">
        <v>3865</v>
      </c>
      <c r="C272" s="16" t="s">
        <v>3866</v>
      </c>
      <c r="D272" s="13" t="s">
        <v>14</v>
      </c>
      <c r="E272" s="16"/>
    </row>
    <row r="273" spans="1:5" ht="16.5" thickBot="1">
      <c r="A273" s="14">
        <v>201</v>
      </c>
      <c r="B273" s="13" t="s">
        <v>3867</v>
      </c>
      <c r="C273" s="16" t="s">
        <v>3868</v>
      </c>
      <c r="D273" s="13" t="s">
        <v>60</v>
      </c>
      <c r="E273" s="16"/>
    </row>
    <row r="274" spans="1:5" ht="16.5" thickBot="1">
      <c r="A274" s="14">
        <v>202</v>
      </c>
      <c r="B274" s="13" t="s">
        <v>3869</v>
      </c>
      <c r="C274" s="16" t="s">
        <v>3870</v>
      </c>
      <c r="D274" s="13" t="s">
        <v>3556</v>
      </c>
      <c r="E274" s="16"/>
    </row>
    <row r="275" spans="1:5" ht="48" thickBot="1">
      <c r="A275" s="14">
        <v>203</v>
      </c>
      <c r="B275" s="13" t="s">
        <v>3871</v>
      </c>
      <c r="C275" s="16" t="s">
        <v>3872</v>
      </c>
      <c r="D275" s="13" t="s">
        <v>60</v>
      </c>
      <c r="E275" s="16"/>
    </row>
    <row r="276" spans="1:5" ht="16.5" thickBot="1">
      <c r="A276" s="14">
        <v>204</v>
      </c>
      <c r="B276" s="13" t="s">
        <v>3873</v>
      </c>
      <c r="C276" s="16" t="s">
        <v>3874</v>
      </c>
      <c r="D276" s="13" t="s">
        <v>60</v>
      </c>
      <c r="E276" s="16"/>
    </row>
    <row r="277" spans="1:5" ht="32.25" thickBot="1">
      <c r="A277" s="14">
        <v>205</v>
      </c>
      <c r="B277" s="13" t="s">
        <v>3875</v>
      </c>
      <c r="C277" s="16" t="s">
        <v>3876</v>
      </c>
      <c r="D277" s="13" t="s">
        <v>60</v>
      </c>
      <c r="E277" s="16"/>
    </row>
    <row r="278" spans="1:5" ht="32.25" thickBot="1">
      <c r="A278" s="14">
        <v>206</v>
      </c>
      <c r="B278" s="13" t="s">
        <v>3877</v>
      </c>
      <c r="C278" s="16" t="s">
        <v>3878</v>
      </c>
      <c r="D278" s="13" t="s">
        <v>14</v>
      </c>
      <c r="E278" s="16"/>
    </row>
    <row r="279" spans="1:5" ht="32.25" thickBot="1">
      <c r="A279" s="14">
        <v>207</v>
      </c>
      <c r="B279" s="13" t="s">
        <v>3879</v>
      </c>
      <c r="C279" s="16" t="s">
        <v>3880</v>
      </c>
      <c r="D279" s="13" t="s">
        <v>60</v>
      </c>
      <c r="E279" s="16"/>
    </row>
    <row r="280" spans="1:5" ht="32.25" thickBot="1">
      <c r="A280" s="14">
        <v>208</v>
      </c>
      <c r="B280" s="13" t="s">
        <v>3881</v>
      </c>
      <c r="C280" s="16" t="s">
        <v>3882</v>
      </c>
      <c r="D280" s="13" t="s">
        <v>60</v>
      </c>
      <c r="E280" s="16"/>
    </row>
    <row r="281" spans="1:5" ht="32.25" thickBot="1">
      <c r="A281" s="14">
        <v>209</v>
      </c>
      <c r="B281" s="13" t="s">
        <v>3883</v>
      </c>
      <c r="C281" s="16" t="s">
        <v>3884</v>
      </c>
      <c r="D281" s="13" t="s">
        <v>60</v>
      </c>
      <c r="E281" s="16"/>
    </row>
    <row r="282" spans="1:5" ht="16.5" thickBot="1">
      <c r="A282" s="14">
        <v>210</v>
      </c>
      <c r="B282" s="13" t="s">
        <v>3885</v>
      </c>
      <c r="C282" s="16" t="s">
        <v>3886</v>
      </c>
      <c r="D282" s="13" t="s">
        <v>60</v>
      </c>
      <c r="E282" s="16"/>
    </row>
    <row r="283" spans="1:5" ht="16.5" thickBot="1">
      <c r="A283" s="14">
        <v>211</v>
      </c>
      <c r="B283" s="13" t="s">
        <v>3887</v>
      </c>
      <c r="C283" s="16" t="s">
        <v>3888</v>
      </c>
      <c r="D283" s="13" t="s">
        <v>3782</v>
      </c>
      <c r="E283" s="16"/>
    </row>
    <row r="284" spans="1:5" ht="16.5" thickBot="1">
      <c r="A284" s="14">
        <v>212</v>
      </c>
      <c r="B284" s="13" t="s">
        <v>3889</v>
      </c>
      <c r="C284" s="16" t="s">
        <v>3890</v>
      </c>
      <c r="D284" s="13" t="s">
        <v>60</v>
      </c>
      <c r="E284" s="16"/>
    </row>
    <row r="285" spans="1:5" ht="16.5" thickBot="1">
      <c r="A285" s="14">
        <v>213</v>
      </c>
      <c r="B285" s="13" t="s">
        <v>3891</v>
      </c>
      <c r="C285" s="16" t="s">
        <v>3892</v>
      </c>
      <c r="D285" s="13" t="s">
        <v>60</v>
      </c>
      <c r="E285" s="16"/>
    </row>
    <row r="286" spans="1:5" ht="32.25" thickBot="1">
      <c r="A286" s="14">
        <v>214</v>
      </c>
      <c r="B286" s="13" t="s">
        <v>3893</v>
      </c>
      <c r="C286" s="16" t="s">
        <v>3894</v>
      </c>
      <c r="D286" s="13" t="s">
        <v>14</v>
      </c>
      <c r="E286" s="16"/>
    </row>
    <row r="287" spans="1:5" ht="48" thickBot="1">
      <c r="A287" s="14"/>
      <c r="B287" s="13" t="s">
        <v>3895</v>
      </c>
      <c r="C287" s="16" t="s">
        <v>3896</v>
      </c>
      <c r="D287" s="13" t="s">
        <v>14</v>
      </c>
      <c r="E287" s="16" t="s">
        <v>3897</v>
      </c>
    </row>
    <row r="288" spans="1:5" ht="48" thickBot="1">
      <c r="A288" s="14"/>
      <c r="B288" s="13" t="s">
        <v>3898</v>
      </c>
      <c r="C288" s="16" t="s">
        <v>3899</v>
      </c>
      <c r="D288" s="13" t="s">
        <v>14</v>
      </c>
      <c r="E288" s="16" t="s">
        <v>3900</v>
      </c>
    </row>
    <row r="289" spans="1:5" ht="48" thickBot="1">
      <c r="A289" s="14"/>
      <c r="B289" s="13" t="s">
        <v>3901</v>
      </c>
      <c r="C289" s="16" t="s">
        <v>3902</v>
      </c>
      <c r="D289" s="13" t="s">
        <v>14</v>
      </c>
      <c r="E289" s="16" t="s">
        <v>3903</v>
      </c>
    </row>
    <row r="290" spans="1:5" ht="48" thickBot="1">
      <c r="A290" s="14"/>
      <c r="B290" s="13" t="s">
        <v>3904</v>
      </c>
      <c r="C290" s="16" t="s">
        <v>3905</v>
      </c>
      <c r="D290" s="13" t="s">
        <v>14</v>
      </c>
      <c r="E290" s="16" t="s">
        <v>3906</v>
      </c>
    </row>
    <row r="291" spans="1:5" ht="32.25" thickBot="1">
      <c r="A291" s="14">
        <v>215</v>
      </c>
      <c r="B291" s="13" t="s">
        <v>3907</v>
      </c>
      <c r="C291" s="16" t="s">
        <v>3908</v>
      </c>
      <c r="D291" s="13" t="s">
        <v>60</v>
      </c>
      <c r="E291" s="16"/>
    </row>
    <row r="292" spans="1:5" ht="32.25" thickBot="1">
      <c r="A292" s="14">
        <v>216</v>
      </c>
      <c r="B292" s="13" t="s">
        <v>3909</v>
      </c>
      <c r="C292" s="16" t="s">
        <v>3910</v>
      </c>
      <c r="D292" s="13" t="s">
        <v>3911</v>
      </c>
      <c r="E292" s="16"/>
    </row>
    <row r="293" spans="1:5" ht="32.25" thickBot="1">
      <c r="A293" s="14">
        <v>217</v>
      </c>
      <c r="B293" s="13" t="s">
        <v>3912</v>
      </c>
      <c r="C293" s="16" t="s">
        <v>3913</v>
      </c>
      <c r="D293" s="13" t="s">
        <v>3911</v>
      </c>
      <c r="E293" s="16"/>
    </row>
    <row r="294" spans="1:5" ht="32.25" thickBot="1">
      <c r="A294" s="14">
        <v>218</v>
      </c>
      <c r="B294" s="13" t="s">
        <v>3914</v>
      </c>
      <c r="C294" s="16" t="s">
        <v>3915</v>
      </c>
      <c r="D294" s="13" t="s">
        <v>3911</v>
      </c>
      <c r="E294" s="16"/>
    </row>
    <row r="295" spans="1:5" ht="16.5" thickBot="1">
      <c r="A295" s="14">
        <v>219</v>
      </c>
      <c r="B295" s="13" t="s">
        <v>3916</v>
      </c>
      <c r="C295" s="16" t="s">
        <v>3917</v>
      </c>
      <c r="D295" s="13" t="s">
        <v>60</v>
      </c>
      <c r="E295" s="16"/>
    </row>
    <row r="296" spans="1:5" ht="16.5" thickBot="1">
      <c r="A296" s="14">
        <v>220</v>
      </c>
      <c r="B296" s="13" t="s">
        <v>3918</v>
      </c>
      <c r="C296" s="16" t="s">
        <v>3919</v>
      </c>
      <c r="D296" s="13" t="s">
        <v>60</v>
      </c>
      <c r="E296" s="16"/>
    </row>
    <row r="297" spans="1:5" ht="48" thickBot="1">
      <c r="A297" s="14">
        <v>221</v>
      </c>
      <c r="B297" s="13" t="s">
        <v>3920</v>
      </c>
      <c r="C297" s="16" t="s">
        <v>3921</v>
      </c>
      <c r="D297" s="13" t="s">
        <v>14</v>
      </c>
      <c r="E297" s="16"/>
    </row>
    <row r="298" spans="1:5" ht="16.5" thickBot="1">
      <c r="A298" s="14">
        <v>222</v>
      </c>
      <c r="B298" s="13" t="s">
        <v>3922</v>
      </c>
      <c r="C298" s="16" t="s">
        <v>3923</v>
      </c>
      <c r="D298" s="13" t="s">
        <v>3556</v>
      </c>
      <c r="E298" s="16"/>
    </row>
    <row r="299" spans="1:5" ht="32.25" thickBot="1">
      <c r="A299" s="14">
        <v>223</v>
      </c>
      <c r="B299" s="13" t="s">
        <v>2917</v>
      </c>
      <c r="C299" s="16" t="s">
        <v>3924</v>
      </c>
      <c r="D299" s="13" t="s">
        <v>60</v>
      </c>
      <c r="E299" s="16" t="s">
        <v>3386</v>
      </c>
    </row>
    <row r="300" spans="1:5" ht="16.5" thickBot="1">
      <c r="A300" s="14"/>
      <c r="B300" s="11" t="s">
        <v>3925</v>
      </c>
      <c r="C300" s="15" t="s">
        <v>3926</v>
      </c>
      <c r="D300" s="13"/>
      <c r="E300" s="16"/>
    </row>
    <row r="301" spans="1:5" ht="16.5" thickBot="1">
      <c r="A301" s="14">
        <v>224</v>
      </c>
      <c r="B301" s="13" t="s">
        <v>3927</v>
      </c>
      <c r="C301" s="16" t="s">
        <v>3928</v>
      </c>
      <c r="D301" s="13" t="s">
        <v>14</v>
      </c>
      <c r="E301" s="16"/>
    </row>
    <row r="302" spans="1:5" ht="32.25" thickBot="1">
      <c r="A302" s="14">
        <v>225</v>
      </c>
      <c r="B302" s="13" t="s">
        <v>3929</v>
      </c>
      <c r="C302" s="16" t="s">
        <v>3930</v>
      </c>
      <c r="D302" s="13" t="s">
        <v>14</v>
      </c>
      <c r="E302" s="16"/>
    </row>
    <row r="303" spans="1:5" ht="16.5" thickBot="1">
      <c r="A303" s="14">
        <v>226</v>
      </c>
      <c r="B303" s="13" t="s">
        <v>3931</v>
      </c>
      <c r="C303" s="16" t="s">
        <v>3932</v>
      </c>
      <c r="D303" s="13" t="s">
        <v>14</v>
      </c>
      <c r="E303" s="16"/>
    </row>
    <row r="304" spans="1:5" ht="16.5" thickBot="1">
      <c r="A304" s="14">
        <v>227</v>
      </c>
      <c r="B304" s="13" t="s">
        <v>3933</v>
      </c>
      <c r="C304" s="16" t="s">
        <v>3934</v>
      </c>
      <c r="D304" s="13" t="s">
        <v>3935</v>
      </c>
      <c r="E304" s="16"/>
    </row>
    <row r="305" spans="1:5" ht="32.25" thickBot="1">
      <c r="A305" s="14">
        <v>228</v>
      </c>
      <c r="B305" s="13" t="s">
        <v>3936</v>
      </c>
      <c r="C305" s="16" t="s">
        <v>3937</v>
      </c>
      <c r="D305" s="13" t="s">
        <v>14</v>
      </c>
      <c r="E305" s="16"/>
    </row>
    <row r="306" spans="1:5" ht="32.25" thickBot="1">
      <c r="A306" s="14">
        <v>229</v>
      </c>
      <c r="B306" s="13" t="s">
        <v>2989</v>
      </c>
      <c r="C306" s="16" t="s">
        <v>3938</v>
      </c>
      <c r="D306" s="13" t="s">
        <v>3935</v>
      </c>
      <c r="E306" s="16"/>
    </row>
    <row r="307" spans="1:5" ht="32.25" thickBot="1">
      <c r="A307" s="14">
        <v>230</v>
      </c>
      <c r="B307" s="13" t="s">
        <v>2272</v>
      </c>
      <c r="C307" s="16" t="s">
        <v>3939</v>
      </c>
      <c r="D307" s="13" t="s">
        <v>14</v>
      </c>
      <c r="E307" s="16"/>
    </row>
    <row r="308" spans="1:5" ht="16.5" thickBot="1">
      <c r="A308" s="14">
        <v>231</v>
      </c>
      <c r="B308" s="13" t="s">
        <v>3003</v>
      </c>
      <c r="C308" s="16" t="s">
        <v>3940</v>
      </c>
      <c r="D308" s="13" t="s">
        <v>3004</v>
      </c>
      <c r="E308" s="16"/>
    </row>
    <row r="309" spans="1:5" ht="16.5" thickBot="1">
      <c r="A309" s="14"/>
      <c r="B309" s="11" t="s">
        <v>3941</v>
      </c>
      <c r="C309" s="15" t="s">
        <v>3942</v>
      </c>
      <c r="D309" s="13"/>
      <c r="E309" s="16"/>
    </row>
    <row r="310" spans="1:5" ht="32.25" thickBot="1">
      <c r="A310" s="14">
        <v>232</v>
      </c>
      <c r="B310" s="13" t="s">
        <v>3943</v>
      </c>
      <c r="C310" s="16" t="s">
        <v>3944</v>
      </c>
      <c r="D310" s="13" t="s">
        <v>14</v>
      </c>
      <c r="E310" s="16"/>
    </row>
    <row r="311" spans="1:5" ht="32.25" thickBot="1">
      <c r="A311" s="14">
        <v>233</v>
      </c>
      <c r="B311" s="13" t="s">
        <v>3945</v>
      </c>
      <c r="C311" s="16" t="s">
        <v>3946</v>
      </c>
      <c r="D311" s="13" t="s">
        <v>14</v>
      </c>
      <c r="E311" s="16"/>
    </row>
    <row r="312" spans="1:5" ht="32.25" thickBot="1">
      <c r="A312" s="14">
        <v>234</v>
      </c>
      <c r="B312" s="13" t="s">
        <v>3947</v>
      </c>
      <c r="C312" s="16" t="s">
        <v>3948</v>
      </c>
      <c r="D312" s="13" t="s">
        <v>14</v>
      </c>
      <c r="E312" s="16"/>
    </row>
    <row r="313" spans="1:5" ht="32.25" thickBot="1">
      <c r="A313" s="14">
        <v>235</v>
      </c>
      <c r="B313" s="13" t="s">
        <v>1882</v>
      </c>
      <c r="C313" s="16" t="s">
        <v>3949</v>
      </c>
      <c r="D313" s="13" t="s">
        <v>3950</v>
      </c>
      <c r="E313" s="16"/>
    </row>
    <row r="314" spans="1:5" ht="16.5" thickBot="1">
      <c r="A314" s="14">
        <v>236</v>
      </c>
      <c r="B314" s="13" t="s">
        <v>3083</v>
      </c>
      <c r="C314" s="16" t="s">
        <v>3951</v>
      </c>
      <c r="D314" s="13" t="s">
        <v>3952</v>
      </c>
      <c r="E314" s="16"/>
    </row>
    <row r="315" spans="1:5" ht="32.25" thickBot="1">
      <c r="A315" s="14">
        <v>237</v>
      </c>
      <c r="B315" s="13" t="s">
        <v>2215</v>
      </c>
      <c r="C315" s="20" t="s">
        <v>3953</v>
      </c>
      <c r="D315" s="13" t="s">
        <v>3532</v>
      </c>
      <c r="E315" s="16"/>
    </row>
    <row r="316" spans="1:5" ht="32.25" thickBot="1">
      <c r="A316" s="14">
        <v>238</v>
      </c>
      <c r="B316" s="13" t="s">
        <v>3954</v>
      </c>
      <c r="C316" s="16" t="s">
        <v>3955</v>
      </c>
      <c r="D316" s="13" t="s">
        <v>3532</v>
      </c>
      <c r="E316" s="16"/>
    </row>
    <row r="317" spans="1:5" ht="32.25" thickBot="1">
      <c r="A317" s="14">
        <v>239</v>
      </c>
      <c r="B317" s="13" t="s">
        <v>3956</v>
      </c>
      <c r="C317" s="16" t="s">
        <v>3957</v>
      </c>
      <c r="D317" s="13" t="s">
        <v>60</v>
      </c>
      <c r="E317" s="16"/>
    </row>
    <row r="318" spans="1:5" ht="16.5" thickBot="1">
      <c r="A318" s="14">
        <v>240</v>
      </c>
      <c r="B318" s="13" t="s">
        <v>3958</v>
      </c>
      <c r="C318" s="16" t="s">
        <v>3959</v>
      </c>
      <c r="D318" s="13" t="s">
        <v>192</v>
      </c>
      <c r="E318" s="16"/>
    </row>
    <row r="319" spans="1:5" ht="16.5" thickBot="1">
      <c r="A319" s="14">
        <v>241</v>
      </c>
      <c r="B319" s="13" t="s">
        <v>3960</v>
      </c>
      <c r="C319" s="16" t="s">
        <v>3961</v>
      </c>
      <c r="D319" s="13" t="s">
        <v>192</v>
      </c>
      <c r="E319" s="16"/>
    </row>
    <row r="320" spans="1:5" ht="32.25" thickBot="1">
      <c r="A320" s="14">
        <v>242</v>
      </c>
      <c r="B320" s="13" t="s">
        <v>3962</v>
      </c>
      <c r="C320" s="16" t="s">
        <v>3963</v>
      </c>
      <c r="D320" s="13" t="s">
        <v>60</v>
      </c>
      <c r="E320" s="16"/>
    </row>
    <row r="321" spans="1:5" ht="32.25" thickBot="1">
      <c r="A321" s="14">
        <v>243</v>
      </c>
      <c r="B321" s="13" t="s">
        <v>3964</v>
      </c>
      <c r="C321" s="16" t="s">
        <v>3965</v>
      </c>
      <c r="D321" s="13" t="s">
        <v>60</v>
      </c>
      <c r="E321" s="16"/>
    </row>
    <row r="322" spans="1:5" ht="16.5" thickBot="1">
      <c r="A322" s="14">
        <v>244</v>
      </c>
      <c r="B322" s="13" t="s">
        <v>3966</v>
      </c>
      <c r="C322" s="16" t="s">
        <v>3967</v>
      </c>
      <c r="D322" s="13" t="s">
        <v>192</v>
      </c>
      <c r="E322" s="16"/>
    </row>
    <row r="323" spans="1:5" ht="16.5" thickBot="1">
      <c r="A323" s="14">
        <v>245</v>
      </c>
      <c r="B323" s="13" t="s">
        <v>3968</v>
      </c>
      <c r="C323" s="16" t="s">
        <v>3969</v>
      </c>
      <c r="D323" s="13" t="s">
        <v>192</v>
      </c>
      <c r="E323" s="16"/>
    </row>
    <row r="324" spans="1:5" ht="32.25" thickBot="1">
      <c r="A324" s="14">
        <v>246</v>
      </c>
      <c r="B324" s="13" t="s">
        <v>3970</v>
      </c>
      <c r="C324" s="16" t="s">
        <v>3971</v>
      </c>
      <c r="D324" s="13" t="s">
        <v>60</v>
      </c>
      <c r="E324" s="16"/>
    </row>
    <row r="325" spans="1:5" ht="16.5" thickBot="1">
      <c r="A325" s="14">
        <v>247</v>
      </c>
      <c r="B325" s="13" t="s">
        <v>3972</v>
      </c>
      <c r="C325" s="16" t="s">
        <v>3973</v>
      </c>
      <c r="D325" s="13" t="s">
        <v>60</v>
      </c>
      <c r="E325" s="16"/>
    </row>
    <row r="326" spans="1:5" ht="16.5" thickBot="1">
      <c r="A326" s="14">
        <v>248</v>
      </c>
      <c r="B326" s="13" t="s">
        <v>3974</v>
      </c>
      <c r="C326" s="16" t="s">
        <v>3975</v>
      </c>
      <c r="D326" s="13" t="s">
        <v>14</v>
      </c>
      <c r="E326" s="16"/>
    </row>
    <row r="327" spans="1:5" ht="48" thickBot="1">
      <c r="A327" s="14">
        <v>249</v>
      </c>
      <c r="B327" s="13" t="s">
        <v>3976</v>
      </c>
      <c r="C327" s="16" t="s">
        <v>3977</v>
      </c>
      <c r="D327" s="13" t="s">
        <v>60</v>
      </c>
      <c r="E327" s="16"/>
    </row>
    <row r="328" spans="1:5" ht="32.25" thickBot="1">
      <c r="A328" s="14">
        <v>250</v>
      </c>
      <c r="B328" s="13" t="s">
        <v>2292</v>
      </c>
      <c r="C328" s="16" t="s">
        <v>3978</v>
      </c>
      <c r="D328" s="13" t="s">
        <v>3979</v>
      </c>
      <c r="E328" s="16"/>
    </row>
    <row r="329" spans="1:5" ht="32.25" thickBot="1">
      <c r="A329" s="14">
        <v>251</v>
      </c>
      <c r="B329" s="13" t="s">
        <v>3980</v>
      </c>
      <c r="C329" s="16" t="s">
        <v>3981</v>
      </c>
      <c r="D329" s="13" t="s">
        <v>192</v>
      </c>
      <c r="E329" s="16"/>
    </row>
    <row r="330" spans="1:5" ht="16.5" thickBot="1">
      <c r="A330" s="14">
        <v>252</v>
      </c>
      <c r="B330" s="13" t="s">
        <v>3220</v>
      </c>
      <c r="C330" s="16" t="s">
        <v>3982</v>
      </c>
      <c r="D330" s="13" t="s">
        <v>60</v>
      </c>
      <c r="E330" s="16"/>
    </row>
    <row r="331" spans="1:5" ht="111" thickBot="1">
      <c r="A331" s="14">
        <v>253</v>
      </c>
      <c r="B331" s="13" t="s">
        <v>3983</v>
      </c>
      <c r="C331" s="16" t="s">
        <v>3984</v>
      </c>
      <c r="D331" s="13" t="s">
        <v>3985</v>
      </c>
      <c r="E331" s="16" t="s">
        <v>3986</v>
      </c>
    </row>
    <row r="332" spans="1:5" ht="16.5" thickBot="1">
      <c r="A332" s="14">
        <v>254</v>
      </c>
      <c r="B332" s="13" t="s">
        <v>3987</v>
      </c>
      <c r="C332" s="16" t="s">
        <v>3988</v>
      </c>
      <c r="D332" s="13" t="s">
        <v>60</v>
      </c>
      <c r="E332" s="16"/>
    </row>
    <row r="333" spans="1:5" ht="16.5" thickBot="1">
      <c r="A333" s="14">
        <v>255</v>
      </c>
      <c r="B333" s="13" t="s">
        <v>3989</v>
      </c>
      <c r="C333" s="16" t="s">
        <v>3990</v>
      </c>
      <c r="D333" s="13" t="s">
        <v>3777</v>
      </c>
      <c r="E333" s="16"/>
    </row>
    <row r="334" spans="1:5" ht="16.5" thickBot="1">
      <c r="A334" s="14">
        <v>256</v>
      </c>
      <c r="B334" s="13" t="s">
        <v>3991</v>
      </c>
      <c r="C334" s="16" t="s">
        <v>3992</v>
      </c>
      <c r="D334" s="13" t="s">
        <v>60</v>
      </c>
      <c r="E334" s="16"/>
    </row>
    <row r="335" spans="1:5" ht="32.25" thickBot="1">
      <c r="A335" s="14">
        <v>257</v>
      </c>
      <c r="B335" s="13" t="s">
        <v>3993</v>
      </c>
      <c r="C335" s="16" t="s">
        <v>3994</v>
      </c>
      <c r="D335" s="13" t="s">
        <v>3787</v>
      </c>
      <c r="E335" s="16"/>
    </row>
    <row r="336" spans="1:5" ht="16.5" thickBot="1">
      <c r="A336" s="14"/>
      <c r="B336" s="11" t="s">
        <v>3995</v>
      </c>
      <c r="C336" s="15" t="s">
        <v>3996</v>
      </c>
      <c r="D336" s="13"/>
      <c r="E336" s="16"/>
    </row>
    <row r="337" spans="1:5" ht="48" thickBot="1">
      <c r="A337" s="14">
        <v>258</v>
      </c>
      <c r="B337" s="13" t="s">
        <v>3997</v>
      </c>
      <c r="C337" s="16" t="s">
        <v>3998</v>
      </c>
      <c r="D337" s="13" t="s">
        <v>14</v>
      </c>
      <c r="E337" s="16"/>
    </row>
    <row r="338" spans="1:5" ht="32.25" thickBot="1">
      <c r="A338" s="14">
        <v>259</v>
      </c>
      <c r="B338" s="13" t="s">
        <v>3999</v>
      </c>
      <c r="C338" s="16" t="s">
        <v>4000</v>
      </c>
      <c r="D338" s="13" t="s">
        <v>14</v>
      </c>
      <c r="E338" s="16"/>
    </row>
    <row r="339" spans="1:5" ht="16.5" thickBot="1">
      <c r="A339" s="14">
        <v>260</v>
      </c>
      <c r="B339" s="13" t="s">
        <v>4001</v>
      </c>
      <c r="C339" s="16" t="s">
        <v>4002</v>
      </c>
      <c r="D339" s="13" t="s">
        <v>14</v>
      </c>
      <c r="E339" s="16"/>
    </row>
    <row r="340" spans="1:5" ht="48" thickBot="1">
      <c r="A340" s="14">
        <v>261</v>
      </c>
      <c r="B340" s="13" t="s">
        <v>2393</v>
      </c>
      <c r="C340" s="16" t="s">
        <v>2396</v>
      </c>
      <c r="D340" s="13" t="s">
        <v>14</v>
      </c>
      <c r="E340" s="16"/>
    </row>
    <row r="341" spans="1:5" ht="48" thickBot="1">
      <c r="A341" s="14">
        <v>262</v>
      </c>
      <c r="B341" s="13" t="s">
        <v>4003</v>
      </c>
      <c r="C341" s="16" t="s">
        <v>4004</v>
      </c>
      <c r="D341" s="13" t="s">
        <v>14</v>
      </c>
      <c r="E341" s="16"/>
    </row>
    <row r="342" spans="1:5" ht="32.25" thickBot="1">
      <c r="A342" s="14">
        <v>263</v>
      </c>
      <c r="B342" s="13" t="s">
        <v>4005</v>
      </c>
      <c r="C342" s="16" t="s">
        <v>4006</v>
      </c>
      <c r="D342" s="13" t="s">
        <v>60</v>
      </c>
      <c r="E342" s="16"/>
    </row>
    <row r="343" spans="1:5" ht="32.25" thickBot="1">
      <c r="A343" s="14">
        <v>264</v>
      </c>
      <c r="B343" s="13" t="s">
        <v>4007</v>
      </c>
      <c r="C343" s="16" t="s">
        <v>4008</v>
      </c>
      <c r="D343" s="13" t="s">
        <v>4009</v>
      </c>
      <c r="E343" s="16"/>
    </row>
    <row r="344" spans="1:5" ht="16.5" thickBot="1">
      <c r="A344" s="14">
        <v>265</v>
      </c>
      <c r="B344" s="13" t="s">
        <v>4010</v>
      </c>
      <c r="C344" s="16" t="s">
        <v>4011</v>
      </c>
      <c r="D344" s="13" t="s">
        <v>3532</v>
      </c>
      <c r="E344" s="16"/>
    </row>
    <row r="345" spans="1:5" ht="16.5" thickBot="1">
      <c r="A345" s="14">
        <v>266</v>
      </c>
      <c r="B345" s="13" t="s">
        <v>4012</v>
      </c>
      <c r="C345" s="16" t="s">
        <v>4013</v>
      </c>
      <c r="D345" s="13" t="s">
        <v>60</v>
      </c>
      <c r="E345" s="16"/>
    </row>
    <row r="346" spans="1:5" ht="16.5" thickBot="1">
      <c r="A346" s="14"/>
      <c r="B346" s="11" t="s">
        <v>4014</v>
      </c>
      <c r="C346" s="15" t="s">
        <v>4015</v>
      </c>
      <c r="D346" s="13"/>
      <c r="E346" s="16"/>
    </row>
    <row r="347" spans="1:5" ht="32.25" thickBot="1">
      <c r="A347" s="14">
        <v>267</v>
      </c>
      <c r="B347" s="13" t="s">
        <v>4016</v>
      </c>
      <c r="C347" s="16" t="s">
        <v>4017</v>
      </c>
      <c r="D347" s="13" t="s">
        <v>60</v>
      </c>
      <c r="E347" s="16"/>
    </row>
    <row r="348" spans="1:5" ht="48" thickBot="1">
      <c r="A348" s="14">
        <v>268</v>
      </c>
      <c r="B348" s="13" t="s">
        <v>3043</v>
      </c>
      <c r="C348" s="16" t="s">
        <v>4018</v>
      </c>
      <c r="D348" s="13" t="s">
        <v>3532</v>
      </c>
      <c r="E348" s="16"/>
    </row>
    <row r="349" spans="1:5" ht="16.5" thickBot="1">
      <c r="A349" s="14">
        <v>269</v>
      </c>
      <c r="B349" s="13" t="s">
        <v>4019</v>
      </c>
      <c r="C349" s="16" t="s">
        <v>4020</v>
      </c>
      <c r="D349" s="13" t="s">
        <v>14</v>
      </c>
      <c r="E349" s="16"/>
    </row>
    <row r="350" spans="1:5" ht="32.25" thickBot="1">
      <c r="A350" s="14">
        <v>270</v>
      </c>
      <c r="B350" s="13" t="s">
        <v>4021</v>
      </c>
      <c r="C350" s="16" t="s">
        <v>4022</v>
      </c>
      <c r="D350" s="13" t="s">
        <v>14</v>
      </c>
      <c r="E350" s="16"/>
    </row>
    <row r="351" spans="1:5" ht="16.5" thickBot="1">
      <c r="A351" s="14">
        <v>271</v>
      </c>
      <c r="B351" s="13" t="s">
        <v>4023</v>
      </c>
      <c r="C351" s="16" t="s">
        <v>4024</v>
      </c>
      <c r="D351" s="13" t="s">
        <v>14</v>
      </c>
      <c r="E351" s="16"/>
    </row>
    <row r="352" spans="1:5" ht="16.5" thickBot="1">
      <c r="A352" s="14">
        <v>272</v>
      </c>
      <c r="B352" s="13" t="s">
        <v>4025</v>
      </c>
      <c r="C352" s="16" t="s">
        <v>4026</v>
      </c>
      <c r="D352" s="13" t="s">
        <v>60</v>
      </c>
      <c r="E352" s="16"/>
    </row>
    <row r="353" spans="1:5" ht="16.5" thickBot="1">
      <c r="A353" s="14">
        <v>273</v>
      </c>
      <c r="B353" s="13" t="s">
        <v>4027</v>
      </c>
      <c r="C353" s="16" t="s">
        <v>4028</v>
      </c>
      <c r="D353" s="13" t="s">
        <v>60</v>
      </c>
      <c r="E353" s="16"/>
    </row>
    <row r="354" spans="1:5" ht="32.25" thickBot="1">
      <c r="A354" s="14">
        <v>274</v>
      </c>
      <c r="B354" s="13" t="s">
        <v>4029</v>
      </c>
      <c r="C354" s="16" t="s">
        <v>4030</v>
      </c>
      <c r="D354" s="13" t="s">
        <v>60</v>
      </c>
      <c r="E354" s="16"/>
    </row>
    <row r="355" spans="1:5" ht="32.25" thickBot="1">
      <c r="A355" s="14">
        <v>275</v>
      </c>
      <c r="B355" s="13" t="s">
        <v>4031</v>
      </c>
      <c r="C355" s="16" t="s">
        <v>4032</v>
      </c>
      <c r="D355" s="13" t="s">
        <v>60</v>
      </c>
      <c r="E355" s="16"/>
    </row>
    <row r="356" spans="1:5" ht="32.25" thickBot="1">
      <c r="A356" s="14">
        <v>276</v>
      </c>
      <c r="B356" s="13" t="s">
        <v>4033</v>
      </c>
      <c r="C356" s="16" t="s">
        <v>4034</v>
      </c>
      <c r="D356" s="13" t="s">
        <v>60</v>
      </c>
      <c r="E356" s="16"/>
    </row>
    <row r="357" spans="1:5" ht="16.5" thickBot="1">
      <c r="A357" s="14"/>
      <c r="B357" s="11" t="s">
        <v>4035</v>
      </c>
      <c r="C357" s="15" t="s">
        <v>4036</v>
      </c>
      <c r="D357" s="13"/>
      <c r="E357" s="16"/>
    </row>
    <row r="358" spans="1:5" ht="16.5" thickBot="1">
      <c r="A358" s="14">
        <v>277</v>
      </c>
      <c r="B358" s="13" t="s">
        <v>4037</v>
      </c>
      <c r="C358" s="16" t="s">
        <v>4038</v>
      </c>
      <c r="D358" s="13" t="s">
        <v>60</v>
      </c>
      <c r="E358" s="16"/>
    </row>
    <row r="359" spans="1:5" ht="16.5" thickBot="1">
      <c r="A359" s="14">
        <v>278</v>
      </c>
      <c r="B359" s="13" t="s">
        <v>4039</v>
      </c>
      <c r="C359" s="16" t="s">
        <v>4040</v>
      </c>
      <c r="D359" s="13" t="s">
        <v>192</v>
      </c>
      <c r="E359" s="16"/>
    </row>
    <row r="360" spans="1:5" ht="32.25" thickBot="1">
      <c r="A360" s="14">
        <v>279</v>
      </c>
      <c r="B360" s="13" t="s">
        <v>4041</v>
      </c>
      <c r="C360" s="16" t="s">
        <v>4042</v>
      </c>
      <c r="D360" s="13" t="s">
        <v>14</v>
      </c>
      <c r="E360" s="16"/>
    </row>
    <row r="361" spans="1:5" ht="32.25" thickBot="1">
      <c r="A361" s="14">
        <v>280</v>
      </c>
      <c r="B361" s="13" t="s">
        <v>2368</v>
      </c>
      <c r="C361" s="16" t="s">
        <v>4043</v>
      </c>
      <c r="D361" s="13" t="s">
        <v>3556</v>
      </c>
      <c r="E361" s="16"/>
    </row>
    <row r="362" spans="1:5" ht="32.25" thickBot="1">
      <c r="A362" s="14">
        <v>281</v>
      </c>
      <c r="B362" s="13" t="s">
        <v>4044</v>
      </c>
      <c r="C362" s="16" t="s">
        <v>4045</v>
      </c>
      <c r="D362" s="13" t="s">
        <v>3556</v>
      </c>
      <c r="E362" s="16"/>
    </row>
    <row r="363" spans="1:5" ht="16.5" thickBot="1">
      <c r="A363" s="14">
        <v>282</v>
      </c>
      <c r="B363" s="13" t="s">
        <v>4046</v>
      </c>
      <c r="C363" s="16" t="s">
        <v>4047</v>
      </c>
      <c r="D363" s="13" t="s">
        <v>60</v>
      </c>
      <c r="E363" s="16"/>
    </row>
    <row r="364" spans="1:5" ht="32.25" thickBot="1">
      <c r="A364" s="14">
        <v>283</v>
      </c>
      <c r="B364" s="13" t="s">
        <v>4048</v>
      </c>
      <c r="C364" s="16" t="s">
        <v>4049</v>
      </c>
      <c r="D364" s="13" t="s">
        <v>4050</v>
      </c>
      <c r="E364" s="16"/>
    </row>
    <row r="365" spans="1:5" ht="32.25" thickBot="1">
      <c r="A365" s="14">
        <v>284</v>
      </c>
      <c r="B365" s="13" t="s">
        <v>4051</v>
      </c>
      <c r="C365" s="16" t="s">
        <v>4052</v>
      </c>
      <c r="D365" s="13" t="s">
        <v>60</v>
      </c>
      <c r="E365" s="16"/>
    </row>
    <row r="366" spans="1:5" ht="32.25" thickBot="1">
      <c r="A366" s="14">
        <v>285</v>
      </c>
      <c r="B366" s="13" t="s">
        <v>4053</v>
      </c>
      <c r="C366" s="16" t="s">
        <v>4054</v>
      </c>
      <c r="D366" s="13" t="s">
        <v>4055</v>
      </c>
      <c r="E366" s="16"/>
    </row>
    <row r="367" spans="1:5" ht="16.5" thickBot="1">
      <c r="A367" s="14"/>
      <c r="B367" s="11" t="s">
        <v>4056</v>
      </c>
      <c r="C367" s="15" t="s">
        <v>4057</v>
      </c>
      <c r="D367" s="13"/>
      <c r="E367" s="16"/>
    </row>
    <row r="368" spans="1:5" ht="32.25" thickBot="1">
      <c r="A368" s="14">
        <v>286</v>
      </c>
      <c r="B368" s="13" t="s">
        <v>4058</v>
      </c>
      <c r="C368" s="16" t="s">
        <v>4059</v>
      </c>
      <c r="D368" s="13" t="s">
        <v>14</v>
      </c>
      <c r="E368" s="16"/>
    </row>
    <row r="369" spans="1:5" ht="16.5" thickBot="1">
      <c r="A369" s="14">
        <v>287</v>
      </c>
      <c r="B369" s="13" t="s">
        <v>4060</v>
      </c>
      <c r="C369" s="16" t="s">
        <v>4061</v>
      </c>
      <c r="D369" s="13" t="s">
        <v>14</v>
      </c>
      <c r="E369" s="16"/>
    </row>
    <row r="370" spans="1:5" ht="16.5" thickBot="1">
      <c r="A370" s="14">
        <v>288</v>
      </c>
      <c r="B370" s="13" t="s">
        <v>4062</v>
      </c>
      <c r="C370" s="16" t="s">
        <v>4063</v>
      </c>
      <c r="D370" s="13" t="s">
        <v>14</v>
      </c>
      <c r="E370" s="16"/>
    </row>
    <row r="371" spans="1:5" ht="16.5" thickBot="1">
      <c r="A371" s="14">
        <v>289</v>
      </c>
      <c r="B371" s="13" t="s">
        <v>4064</v>
      </c>
      <c r="C371" s="16" t="s">
        <v>4065</v>
      </c>
      <c r="D371" s="13" t="s">
        <v>60</v>
      </c>
      <c r="E371" s="16"/>
    </row>
    <row r="372" spans="1:5" ht="32.25" thickBot="1">
      <c r="A372" s="14"/>
      <c r="B372" s="11" t="s">
        <v>4066</v>
      </c>
      <c r="C372" s="15" t="s">
        <v>4067</v>
      </c>
      <c r="D372" s="13"/>
      <c r="E372" s="16"/>
    </row>
    <row r="373" spans="1:5" ht="16.5" thickBot="1">
      <c r="A373" s="14">
        <v>290</v>
      </c>
      <c r="B373" s="13" t="s">
        <v>4068</v>
      </c>
      <c r="C373" s="16" t="s">
        <v>4069</v>
      </c>
      <c r="D373" s="13" t="s">
        <v>60</v>
      </c>
      <c r="E373" s="16"/>
    </row>
    <row r="374" spans="1:5" ht="16.5" thickBot="1">
      <c r="A374" s="14">
        <v>291</v>
      </c>
      <c r="B374" s="13" t="s">
        <v>4070</v>
      </c>
      <c r="C374" s="16" t="s">
        <v>4071</v>
      </c>
      <c r="D374" s="13" t="s">
        <v>60</v>
      </c>
      <c r="E374" s="16"/>
    </row>
    <row r="375" spans="1:5" ht="16.5" thickBot="1">
      <c r="A375" s="14">
        <v>292</v>
      </c>
      <c r="B375" s="13" t="s">
        <v>1665</v>
      </c>
      <c r="C375" s="16" t="s">
        <v>4072</v>
      </c>
      <c r="D375" s="13" t="s">
        <v>32</v>
      </c>
      <c r="E375" s="16"/>
    </row>
    <row r="376" spans="1:5" ht="16.5" thickBot="1">
      <c r="A376" s="14">
        <v>293</v>
      </c>
      <c r="B376" s="13" t="s">
        <v>4073</v>
      </c>
      <c r="C376" s="16" t="s">
        <v>4074</v>
      </c>
      <c r="D376" s="13" t="s">
        <v>60</v>
      </c>
      <c r="E376" s="16"/>
    </row>
    <row r="377" spans="1:5" ht="32.25" thickBot="1">
      <c r="A377" s="14">
        <v>294</v>
      </c>
      <c r="B377" s="13" t="s">
        <v>1702</v>
      </c>
      <c r="C377" s="16" t="s">
        <v>4075</v>
      </c>
      <c r="D377" s="13" t="s">
        <v>60</v>
      </c>
      <c r="E377" s="16"/>
    </row>
    <row r="378" spans="1:5" ht="16.5" thickBot="1">
      <c r="A378" s="14">
        <v>295</v>
      </c>
      <c r="B378" s="13" t="s">
        <v>4076</v>
      </c>
      <c r="C378" s="16" t="s">
        <v>4077</v>
      </c>
      <c r="D378" s="13" t="s">
        <v>60</v>
      </c>
      <c r="E378" s="16"/>
    </row>
    <row r="379" spans="1:5" ht="32.25" thickBot="1">
      <c r="A379" s="14">
        <v>296</v>
      </c>
      <c r="B379" s="13" t="s">
        <v>4078</v>
      </c>
      <c r="C379" s="16" t="s">
        <v>4079</v>
      </c>
      <c r="D379" s="13" t="s">
        <v>192</v>
      </c>
      <c r="E379" s="16"/>
    </row>
    <row r="380" spans="1:5" ht="32.25" thickBot="1">
      <c r="A380" s="14">
        <v>297</v>
      </c>
      <c r="B380" s="13" t="s">
        <v>4080</v>
      </c>
      <c r="C380" s="16" t="s">
        <v>4081</v>
      </c>
      <c r="D380" s="13" t="s">
        <v>14</v>
      </c>
      <c r="E380" s="16"/>
    </row>
    <row r="381" spans="1:5" ht="32.25" thickBot="1">
      <c r="A381" s="14">
        <v>298</v>
      </c>
      <c r="B381" s="13" t="s">
        <v>4082</v>
      </c>
      <c r="C381" s="16" t="s">
        <v>4083</v>
      </c>
      <c r="D381" s="13" t="s">
        <v>14</v>
      </c>
      <c r="E381" s="16"/>
    </row>
    <row r="382" spans="1:5" ht="16.5" thickBot="1">
      <c r="A382" s="14">
        <v>299</v>
      </c>
      <c r="B382" s="13" t="s">
        <v>4084</v>
      </c>
      <c r="C382" s="16" t="s">
        <v>4085</v>
      </c>
      <c r="D382" s="13" t="s">
        <v>14</v>
      </c>
      <c r="E382" s="16"/>
    </row>
    <row r="383" spans="1:5" ht="16.5" thickBot="1">
      <c r="A383" s="14">
        <v>300</v>
      </c>
      <c r="B383" s="13" t="s">
        <v>4086</v>
      </c>
      <c r="C383" s="16" t="s">
        <v>4087</v>
      </c>
      <c r="D383" s="13" t="s">
        <v>14</v>
      </c>
      <c r="E383" s="16"/>
    </row>
    <row r="384" spans="1:5" ht="16.5" thickBot="1">
      <c r="A384" s="14">
        <v>301</v>
      </c>
      <c r="B384" s="13" t="s">
        <v>4088</v>
      </c>
      <c r="C384" s="16" t="s">
        <v>4089</v>
      </c>
      <c r="D384" s="13" t="s">
        <v>14</v>
      </c>
      <c r="E384" s="16"/>
    </row>
    <row r="385" spans="1:5" ht="32.25" thickBot="1">
      <c r="A385" s="14">
        <v>302</v>
      </c>
      <c r="B385" s="13" t="s">
        <v>4090</v>
      </c>
      <c r="C385" s="16" t="s">
        <v>4091</v>
      </c>
      <c r="D385" s="13" t="s">
        <v>14</v>
      </c>
      <c r="E385" s="16"/>
    </row>
    <row r="386" spans="1:5" ht="16.5" thickBot="1">
      <c r="A386" s="14">
        <v>303</v>
      </c>
      <c r="B386" s="13" t="s">
        <v>4092</v>
      </c>
      <c r="C386" s="16" t="s">
        <v>4093</v>
      </c>
      <c r="D386" s="13" t="s">
        <v>14</v>
      </c>
      <c r="E386" s="16"/>
    </row>
    <row r="387" spans="1:5" ht="16.5" thickBot="1">
      <c r="A387" s="14">
        <v>304</v>
      </c>
      <c r="B387" s="13" t="s">
        <v>4094</v>
      </c>
      <c r="C387" s="16" t="s">
        <v>4095</v>
      </c>
      <c r="D387" s="13" t="s">
        <v>14</v>
      </c>
      <c r="E387" s="16"/>
    </row>
    <row r="388" spans="1:5" ht="16.5" thickBot="1">
      <c r="A388" s="14">
        <v>305</v>
      </c>
      <c r="B388" s="13" t="s">
        <v>4096</v>
      </c>
      <c r="C388" s="16" t="s">
        <v>4097</v>
      </c>
      <c r="D388" s="13" t="s">
        <v>60</v>
      </c>
      <c r="E388" s="16"/>
    </row>
    <row r="389" spans="1:5" ht="32.25" thickBot="1">
      <c r="A389" s="14">
        <v>306</v>
      </c>
      <c r="B389" s="13" t="s">
        <v>4098</v>
      </c>
      <c r="C389" s="16" t="s">
        <v>4099</v>
      </c>
      <c r="D389" s="13" t="s">
        <v>192</v>
      </c>
      <c r="E389" s="16"/>
    </row>
    <row r="390" spans="1:5" ht="16.5" thickBot="1">
      <c r="A390" s="14">
        <v>307</v>
      </c>
      <c r="B390" s="13" t="s">
        <v>4100</v>
      </c>
      <c r="C390" s="16" t="s">
        <v>4101</v>
      </c>
      <c r="D390" s="13" t="s">
        <v>14</v>
      </c>
      <c r="E390" s="16"/>
    </row>
    <row r="391" spans="1:5" ht="16.5" thickBot="1">
      <c r="A391" s="14">
        <v>308</v>
      </c>
      <c r="B391" s="13" t="s">
        <v>2224</v>
      </c>
      <c r="C391" s="16" t="s">
        <v>4102</v>
      </c>
      <c r="D391" s="13" t="s">
        <v>60</v>
      </c>
      <c r="E391" s="16"/>
    </row>
    <row r="392" spans="1:5" ht="16.5" thickBot="1">
      <c r="A392" s="14">
        <v>309</v>
      </c>
      <c r="B392" s="13" t="s">
        <v>4103</v>
      </c>
      <c r="C392" s="16" t="s">
        <v>4104</v>
      </c>
      <c r="D392" s="13" t="s">
        <v>60</v>
      </c>
      <c r="E392" s="16"/>
    </row>
    <row r="393" spans="1:5" ht="32.25" thickBot="1">
      <c r="A393" s="14">
        <v>310</v>
      </c>
      <c r="B393" s="13" t="s">
        <v>4105</v>
      </c>
      <c r="C393" s="16" t="s">
        <v>4106</v>
      </c>
      <c r="D393" s="13" t="s">
        <v>192</v>
      </c>
      <c r="E393" s="16"/>
    </row>
    <row r="394" spans="1:5" ht="32.25" thickBot="1">
      <c r="A394" s="14">
        <v>311</v>
      </c>
      <c r="B394" s="13" t="s">
        <v>4107</v>
      </c>
      <c r="C394" s="16" t="s">
        <v>4108</v>
      </c>
      <c r="D394" s="13" t="s">
        <v>60</v>
      </c>
      <c r="E394" s="16"/>
    </row>
    <row r="395" spans="1:5" ht="16.5" thickBot="1">
      <c r="A395" s="14">
        <v>312</v>
      </c>
      <c r="B395" s="13" t="s">
        <v>4109</v>
      </c>
      <c r="C395" s="16" t="s">
        <v>4110</v>
      </c>
      <c r="D395" s="13" t="s">
        <v>14</v>
      </c>
      <c r="E395" s="16"/>
    </row>
    <row r="396" spans="1:5" ht="16.5" thickBot="1">
      <c r="A396" s="14">
        <v>313</v>
      </c>
      <c r="B396" s="13" t="s">
        <v>2330</v>
      </c>
      <c r="C396" s="16" t="s">
        <v>4111</v>
      </c>
      <c r="D396" s="13" t="s">
        <v>60</v>
      </c>
      <c r="E396" s="16"/>
    </row>
    <row r="397" spans="1:5" ht="32.25" thickBot="1">
      <c r="A397" s="14">
        <v>314</v>
      </c>
      <c r="B397" s="13" t="s">
        <v>2360</v>
      </c>
      <c r="C397" s="16" t="s">
        <v>4112</v>
      </c>
      <c r="D397" s="13" t="s">
        <v>4113</v>
      </c>
      <c r="E397" s="16"/>
    </row>
    <row r="398" spans="1:5" ht="16.5" thickBot="1">
      <c r="A398" s="14">
        <v>315</v>
      </c>
      <c r="B398" s="13" t="s">
        <v>4114</v>
      </c>
      <c r="C398" s="16" t="s">
        <v>4115</v>
      </c>
      <c r="D398" s="13" t="s">
        <v>60</v>
      </c>
      <c r="E398" s="16"/>
    </row>
    <row r="399" spans="1:5" ht="16.5" thickBot="1">
      <c r="A399" s="14">
        <v>316</v>
      </c>
      <c r="B399" s="13" t="s">
        <v>4116</v>
      </c>
      <c r="C399" s="16" t="s">
        <v>4117</v>
      </c>
      <c r="D399" s="13" t="s">
        <v>60</v>
      </c>
      <c r="E399" s="16"/>
    </row>
    <row r="400" spans="1:5" ht="16.5" thickBot="1">
      <c r="A400" s="14">
        <v>317</v>
      </c>
      <c r="B400" s="13" t="s">
        <v>2658</v>
      </c>
      <c r="C400" s="16" t="s">
        <v>4118</v>
      </c>
      <c r="D400" s="13" t="s">
        <v>3497</v>
      </c>
      <c r="E400" s="16"/>
    </row>
    <row r="401" spans="1:5" ht="32.25" thickBot="1">
      <c r="A401" s="14">
        <v>318</v>
      </c>
      <c r="B401" s="13" t="s">
        <v>4119</v>
      </c>
      <c r="C401" s="16" t="s">
        <v>4120</v>
      </c>
      <c r="D401" s="13" t="s">
        <v>3556</v>
      </c>
      <c r="E401" s="16"/>
    </row>
    <row r="402" spans="1:5" ht="16.5" thickBot="1">
      <c r="A402" s="14">
        <v>319</v>
      </c>
      <c r="B402" s="13" t="s">
        <v>4121</v>
      </c>
      <c r="C402" s="16" t="s">
        <v>4122</v>
      </c>
      <c r="D402" s="13" t="s">
        <v>60</v>
      </c>
      <c r="E402" s="16"/>
    </row>
    <row r="403" spans="1:5" ht="16.5" thickBot="1">
      <c r="A403" s="14">
        <v>320</v>
      </c>
      <c r="B403" s="13" t="s">
        <v>2965</v>
      </c>
      <c r="C403" s="16" t="s">
        <v>4123</v>
      </c>
      <c r="D403" s="13" t="s">
        <v>60</v>
      </c>
      <c r="E403" s="16"/>
    </row>
    <row r="404" spans="1:5" ht="16.5" thickBot="1">
      <c r="A404" s="14">
        <v>321</v>
      </c>
      <c r="B404" s="13" t="s">
        <v>4124</v>
      </c>
      <c r="C404" s="16" t="s">
        <v>4125</v>
      </c>
      <c r="D404" s="13" t="s">
        <v>14</v>
      </c>
      <c r="E404" s="16"/>
    </row>
    <row r="405" spans="1:5" ht="16.5" thickBot="1">
      <c r="A405" s="14">
        <v>322</v>
      </c>
      <c r="B405" s="13" t="s">
        <v>4126</v>
      </c>
      <c r="C405" s="16" t="s">
        <v>4127</v>
      </c>
      <c r="D405" s="13" t="s">
        <v>60</v>
      </c>
      <c r="E405" s="16"/>
    </row>
    <row r="406" spans="1:5" ht="16.5" thickBot="1">
      <c r="A406" s="14">
        <v>323</v>
      </c>
      <c r="B406" s="13" t="s">
        <v>4128</v>
      </c>
      <c r="C406" s="16" t="s">
        <v>4129</v>
      </c>
      <c r="D406" s="13" t="s">
        <v>14</v>
      </c>
      <c r="E406" s="16"/>
    </row>
    <row r="407" spans="1:5" ht="32.25" thickBot="1">
      <c r="A407" s="14">
        <v>324</v>
      </c>
      <c r="B407" s="13" t="s">
        <v>4130</v>
      </c>
      <c r="C407" s="16" t="s">
        <v>4131</v>
      </c>
      <c r="D407" s="13" t="s">
        <v>14</v>
      </c>
      <c r="E407" s="16"/>
    </row>
    <row r="408" spans="1:5" ht="16.5" thickBot="1">
      <c r="A408" s="14">
        <v>325</v>
      </c>
      <c r="B408" s="13" t="s">
        <v>4132</v>
      </c>
      <c r="C408" s="16" t="s">
        <v>4133</v>
      </c>
      <c r="D408" s="13" t="s">
        <v>185</v>
      </c>
      <c r="E408" s="16"/>
    </row>
    <row r="409" spans="1:5" ht="32.25" thickBot="1">
      <c r="A409" s="14">
        <v>326</v>
      </c>
      <c r="B409" s="13" t="s">
        <v>4134</v>
      </c>
      <c r="C409" s="16" t="s">
        <v>4135</v>
      </c>
      <c r="D409" s="13" t="s">
        <v>3396</v>
      </c>
      <c r="E409" s="16"/>
    </row>
    <row r="410" spans="1:5" ht="16.5" thickBot="1">
      <c r="A410" s="14">
        <v>327</v>
      </c>
      <c r="B410" s="13" t="s">
        <v>4136</v>
      </c>
      <c r="C410" s="16" t="s">
        <v>4137</v>
      </c>
      <c r="D410" s="13" t="s">
        <v>14</v>
      </c>
      <c r="E410" s="16"/>
    </row>
    <row r="411" spans="1:5" ht="48" thickBot="1">
      <c r="A411" s="14">
        <v>328</v>
      </c>
      <c r="B411" s="13" t="s">
        <v>4138</v>
      </c>
      <c r="C411" s="16" t="s">
        <v>4139</v>
      </c>
      <c r="D411" s="13" t="s">
        <v>14</v>
      </c>
      <c r="E411" s="16"/>
    </row>
    <row r="412" spans="1:5" ht="63.75" thickBot="1">
      <c r="A412" s="14">
        <v>329</v>
      </c>
      <c r="B412" s="13" t="s">
        <v>4140</v>
      </c>
      <c r="C412" s="16" t="s">
        <v>4141</v>
      </c>
      <c r="D412" s="13" t="s">
        <v>14</v>
      </c>
      <c r="E412" s="16"/>
    </row>
    <row r="413" spans="1:5" ht="158.25" thickBot="1">
      <c r="A413" s="14">
        <v>330</v>
      </c>
      <c r="B413" s="13" t="s">
        <v>4142</v>
      </c>
      <c r="C413" s="16" t="s">
        <v>4143</v>
      </c>
      <c r="D413" s="13" t="s">
        <v>14</v>
      </c>
      <c r="E413" s="16" t="s">
        <v>4144</v>
      </c>
    </row>
    <row r="414" spans="1:5" ht="16.5" thickBot="1">
      <c r="A414" s="14">
        <v>331</v>
      </c>
      <c r="B414" s="13" t="s">
        <v>4145</v>
      </c>
      <c r="C414" s="16" t="s">
        <v>4146</v>
      </c>
      <c r="D414" s="13" t="s">
        <v>3532</v>
      </c>
      <c r="E414" s="16"/>
    </row>
    <row r="415" spans="1:5" ht="32.25" thickBot="1">
      <c r="A415" s="14"/>
      <c r="B415" s="11" t="s">
        <v>4147</v>
      </c>
      <c r="C415" s="15" t="s">
        <v>4148</v>
      </c>
      <c r="D415" s="13"/>
      <c r="E415" s="16" t="s">
        <v>3386</v>
      </c>
    </row>
    <row r="416" spans="1:5" ht="16.5" thickBot="1">
      <c r="A416" s="14">
        <v>332</v>
      </c>
      <c r="B416" s="13" t="s">
        <v>4149</v>
      </c>
      <c r="C416" s="16" t="s">
        <v>4150</v>
      </c>
      <c r="D416" s="13" t="s">
        <v>192</v>
      </c>
      <c r="E416" s="16"/>
    </row>
    <row r="417" spans="1:5" ht="16.5" thickBot="1">
      <c r="A417" s="14">
        <v>333</v>
      </c>
      <c r="B417" s="13" t="s">
        <v>4151</v>
      </c>
      <c r="C417" s="16" t="s">
        <v>4152</v>
      </c>
      <c r="D417" s="13" t="s">
        <v>192</v>
      </c>
      <c r="E417" s="16"/>
    </row>
    <row r="418" spans="1:5" ht="16.5" thickBot="1">
      <c r="A418" s="14">
        <v>334</v>
      </c>
      <c r="B418" s="13" t="s">
        <v>4153</v>
      </c>
      <c r="C418" s="16" t="s">
        <v>4154</v>
      </c>
      <c r="D418" s="13" t="s">
        <v>60</v>
      </c>
      <c r="E418" s="16"/>
    </row>
    <row r="419" spans="1:5" ht="32.25" thickBot="1">
      <c r="A419" s="14">
        <v>335</v>
      </c>
      <c r="B419" s="13" t="s">
        <v>4155</v>
      </c>
      <c r="C419" s="16" t="s">
        <v>4156</v>
      </c>
      <c r="D419" s="13" t="s">
        <v>60</v>
      </c>
      <c r="E419" s="16"/>
    </row>
    <row r="420" spans="1:5" ht="16.5" thickBot="1">
      <c r="A420" s="14">
        <v>336</v>
      </c>
      <c r="B420" s="13" t="s">
        <v>4157</v>
      </c>
      <c r="C420" s="16" t="s">
        <v>4158</v>
      </c>
      <c r="D420" s="13" t="s">
        <v>14</v>
      </c>
      <c r="E420" s="16"/>
    </row>
    <row r="421" spans="1:5" ht="32.25" thickBot="1">
      <c r="A421" s="14">
        <v>337</v>
      </c>
      <c r="B421" s="13" t="s">
        <v>4159</v>
      </c>
      <c r="C421" s="16" t="s">
        <v>4160</v>
      </c>
      <c r="D421" s="13" t="s">
        <v>60</v>
      </c>
      <c r="E421" s="16"/>
    </row>
  </sheetData>
  <mergeCells count="27">
    <mergeCell ref="A2:E2"/>
    <mergeCell ref="A3:E3"/>
    <mergeCell ref="A4:E4"/>
    <mergeCell ref="A5:A6"/>
    <mergeCell ref="C5:C6"/>
    <mergeCell ref="D5:D6"/>
    <mergeCell ref="E5:E6"/>
    <mergeCell ref="A174:A175"/>
    <mergeCell ref="B174:B175"/>
    <mergeCell ref="C174:C175"/>
    <mergeCell ref="D174:D175"/>
    <mergeCell ref="A177:A183"/>
    <mergeCell ref="B177:B183"/>
    <mergeCell ref="C177:C183"/>
    <mergeCell ref="D177:D183"/>
    <mergeCell ref="A192:A196"/>
    <mergeCell ref="B192:B196"/>
    <mergeCell ref="C192:C196"/>
    <mergeCell ref="D192:D196"/>
    <mergeCell ref="A252:A258"/>
    <mergeCell ref="B252:B258"/>
    <mergeCell ref="D252:D258"/>
    <mergeCell ref="E252:E258"/>
    <mergeCell ref="A259:A267"/>
    <mergeCell ref="B259:B267"/>
    <mergeCell ref="D259:D267"/>
    <mergeCell ref="E259:E2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1"/>
  <sheetViews>
    <sheetView topLeftCell="A36" zoomScale="85" zoomScaleNormal="85" workbookViewId="0">
      <selection activeCell="T241" sqref="T241"/>
    </sheetView>
  </sheetViews>
  <sheetFormatPr defaultRowHeight="14.25"/>
  <cols>
    <col min="1" max="1" width="6.625" customWidth="1"/>
    <col min="4" max="4" width="22.75" customWidth="1"/>
    <col min="7" max="7" width="44.375" customWidth="1"/>
    <col min="10" max="10" width="13" bestFit="1" customWidth="1"/>
    <col min="11" max="11" width="19.375" bestFit="1" customWidth="1"/>
    <col min="12" max="12" width="14" bestFit="1" customWidth="1"/>
    <col min="13" max="13" width="19.375" bestFit="1" customWidth="1"/>
    <col min="14" max="14" width="15.75" customWidth="1"/>
    <col min="15" max="15" width="18" customWidth="1"/>
    <col min="16" max="16" width="19.75" customWidth="1"/>
    <col min="17" max="17" width="13" bestFit="1" customWidth="1"/>
    <col min="18" max="18" width="17.625" customWidth="1"/>
    <col min="19" max="19" width="13" bestFit="1" customWidth="1"/>
    <col min="20" max="20" width="22.625" customWidth="1"/>
  </cols>
  <sheetData>
    <row r="1" spans="1:20" ht="18.75">
      <c r="A1" s="86" t="s">
        <v>4161</v>
      </c>
      <c r="B1" s="21"/>
      <c r="C1" s="21"/>
      <c r="D1" s="21"/>
      <c r="E1" s="22"/>
      <c r="F1" s="22"/>
      <c r="G1" s="21"/>
      <c r="H1" s="21"/>
      <c r="I1" s="23"/>
      <c r="J1" s="24"/>
      <c r="K1" s="24"/>
      <c r="L1" s="25"/>
      <c r="M1" s="25"/>
      <c r="N1" s="25"/>
      <c r="O1" s="21"/>
      <c r="P1" s="21"/>
      <c r="Q1" s="26"/>
      <c r="R1" s="27"/>
      <c r="S1" s="28"/>
      <c r="T1" s="27"/>
    </row>
    <row r="2" spans="1:20" ht="18.75">
      <c r="A2" s="87" t="s">
        <v>4162</v>
      </c>
      <c r="B2" s="29"/>
      <c r="C2" s="29"/>
      <c r="D2" s="29"/>
      <c r="E2" s="23"/>
      <c r="F2" s="23"/>
      <c r="G2" s="29"/>
      <c r="H2" s="29"/>
      <c r="I2" s="23"/>
      <c r="J2" s="24"/>
      <c r="K2" s="24"/>
      <c r="L2" s="25"/>
      <c r="M2" s="25"/>
      <c r="N2" s="25"/>
      <c r="O2" s="29"/>
      <c r="P2" s="29"/>
      <c r="Q2" s="30"/>
      <c r="R2" s="31"/>
      <c r="S2" s="32"/>
      <c r="T2" s="31"/>
    </row>
    <row r="3" spans="1:20" ht="18.75">
      <c r="A3" s="88"/>
      <c r="B3" s="22"/>
      <c r="C3" s="22"/>
      <c r="D3" s="21"/>
      <c r="E3" s="22"/>
      <c r="F3" s="22"/>
      <c r="G3" s="21"/>
      <c r="H3" s="22"/>
      <c r="I3" s="33"/>
      <c r="J3" s="34"/>
      <c r="K3" s="34"/>
      <c r="L3" s="35"/>
      <c r="M3" s="35"/>
      <c r="N3" s="35"/>
      <c r="O3" s="21"/>
      <c r="P3" s="21"/>
      <c r="Q3" s="26"/>
      <c r="R3" s="27"/>
      <c r="S3" s="28"/>
      <c r="T3" s="27"/>
    </row>
    <row r="4" spans="1:20" ht="18.75">
      <c r="A4" s="89" t="s">
        <v>4163</v>
      </c>
      <c r="B4" s="31"/>
      <c r="C4" s="31"/>
      <c r="D4" s="31"/>
      <c r="E4" s="36"/>
      <c r="F4" s="36"/>
      <c r="G4" s="31"/>
      <c r="H4" s="31"/>
      <c r="I4" s="31"/>
      <c r="J4" s="31"/>
      <c r="K4" s="31"/>
      <c r="L4" s="37"/>
      <c r="M4" s="37"/>
      <c r="N4" s="37"/>
      <c r="O4" s="38"/>
      <c r="P4" s="38"/>
      <c r="Q4" s="39"/>
      <c r="R4" s="38"/>
      <c r="S4" s="39"/>
      <c r="T4" s="38"/>
    </row>
    <row r="5" spans="1:20" ht="18.75">
      <c r="A5" s="38" t="s">
        <v>4164</v>
      </c>
      <c r="B5" s="38"/>
      <c r="C5" s="38"/>
      <c r="D5" s="38"/>
      <c r="E5" s="40"/>
      <c r="F5" s="40"/>
      <c r="G5" s="38"/>
      <c r="H5" s="38"/>
      <c r="I5" s="38"/>
      <c r="J5" s="38"/>
      <c r="K5" s="38"/>
      <c r="L5" s="41"/>
      <c r="M5" s="41"/>
      <c r="N5" s="41"/>
      <c r="O5" s="38"/>
      <c r="P5" s="38"/>
      <c r="Q5" s="39"/>
      <c r="R5" s="38"/>
      <c r="S5" s="39"/>
      <c r="T5" s="38"/>
    </row>
    <row r="6" spans="1:20" ht="18.75">
      <c r="A6" s="40"/>
      <c r="B6" s="40"/>
      <c r="C6" s="40"/>
      <c r="D6" s="40"/>
      <c r="E6" s="40"/>
      <c r="F6" s="40"/>
      <c r="G6" s="40"/>
      <c r="H6" s="40"/>
      <c r="I6" s="40"/>
      <c r="J6" s="42"/>
      <c r="K6" s="42"/>
      <c r="L6" s="43" t="s">
        <v>4165</v>
      </c>
      <c r="M6" s="44"/>
      <c r="N6" s="44"/>
      <c r="O6" s="45" t="s">
        <v>4166</v>
      </c>
      <c r="P6" s="45"/>
      <c r="Q6" s="46"/>
      <c r="R6" s="47"/>
      <c r="S6" s="46"/>
      <c r="T6" s="47"/>
    </row>
    <row r="7" spans="1:20" ht="75">
      <c r="A7" s="48" t="s">
        <v>1</v>
      </c>
      <c r="B7" s="48" t="s">
        <v>4167</v>
      </c>
      <c r="C7" s="48" t="s">
        <v>1643</v>
      </c>
      <c r="D7" s="48" t="s">
        <v>3</v>
      </c>
      <c r="E7" s="48" t="s">
        <v>4168</v>
      </c>
      <c r="F7" s="48" t="s">
        <v>4169</v>
      </c>
      <c r="G7" s="48" t="s">
        <v>4</v>
      </c>
      <c r="H7" s="48" t="s">
        <v>5</v>
      </c>
      <c r="I7" s="49" t="s">
        <v>6</v>
      </c>
      <c r="J7" s="50" t="s">
        <v>4170</v>
      </c>
      <c r="K7" s="50" t="s">
        <v>7</v>
      </c>
      <c r="L7" s="51" t="s">
        <v>4171</v>
      </c>
      <c r="M7" s="51" t="s">
        <v>4172</v>
      </c>
      <c r="N7" s="51" t="s">
        <v>4173</v>
      </c>
      <c r="O7" s="52" t="s">
        <v>8</v>
      </c>
      <c r="P7" s="52" t="s">
        <v>9</v>
      </c>
      <c r="Q7" s="53" t="s">
        <v>4174</v>
      </c>
      <c r="R7" s="54" t="s">
        <v>4175</v>
      </c>
      <c r="S7" s="55" t="s">
        <v>4176</v>
      </c>
      <c r="T7" s="54" t="s">
        <v>4177</v>
      </c>
    </row>
    <row r="8" spans="1:20" ht="93.75">
      <c r="A8" s="56">
        <v>1</v>
      </c>
      <c r="B8" s="56" t="s">
        <v>4178</v>
      </c>
      <c r="C8" s="57" t="s">
        <v>1651</v>
      </c>
      <c r="D8" s="58" t="s">
        <v>1652</v>
      </c>
      <c r="E8" s="56" t="s">
        <v>1653</v>
      </c>
      <c r="F8" s="56">
        <v>6</v>
      </c>
      <c r="G8" s="58" t="s">
        <v>4179</v>
      </c>
      <c r="H8" s="56" t="s">
        <v>32</v>
      </c>
      <c r="I8" s="59">
        <v>4000</v>
      </c>
      <c r="J8" s="60">
        <v>7000</v>
      </c>
      <c r="K8" s="60">
        <f t="shared" ref="K8:K71" si="0">J8*I8</f>
        <v>28000000</v>
      </c>
      <c r="L8" s="61">
        <v>7000</v>
      </c>
      <c r="M8" s="61">
        <f t="shared" ref="M8:M71" si="1">+I8*L8</f>
        <v>28000000</v>
      </c>
      <c r="N8" s="61"/>
      <c r="O8" s="62" t="s">
        <v>4180</v>
      </c>
      <c r="P8" s="62" t="s">
        <v>4181</v>
      </c>
      <c r="Q8" s="63">
        <v>12000</v>
      </c>
      <c r="R8" s="64" t="s">
        <v>4182</v>
      </c>
      <c r="S8" s="65">
        <v>7000</v>
      </c>
      <c r="T8" s="64" t="s">
        <v>4183</v>
      </c>
    </row>
    <row r="9" spans="1:20" ht="93.75">
      <c r="A9" s="9">
        <v>2</v>
      </c>
      <c r="B9" s="9" t="s">
        <v>4184</v>
      </c>
      <c r="C9" s="66" t="s">
        <v>1659</v>
      </c>
      <c r="D9" s="62" t="s">
        <v>1652</v>
      </c>
      <c r="E9" s="9" t="s">
        <v>1653</v>
      </c>
      <c r="F9" s="9">
        <v>6</v>
      </c>
      <c r="G9" s="62" t="s">
        <v>4185</v>
      </c>
      <c r="H9" s="9" t="s">
        <v>32</v>
      </c>
      <c r="I9" s="67">
        <v>1500</v>
      </c>
      <c r="J9" s="68">
        <v>10000</v>
      </c>
      <c r="K9" s="68">
        <f t="shared" si="0"/>
        <v>15000000</v>
      </c>
      <c r="L9" s="69">
        <v>10000</v>
      </c>
      <c r="M9" s="69">
        <f t="shared" si="1"/>
        <v>15000000</v>
      </c>
      <c r="N9" s="69"/>
      <c r="O9" s="62" t="s">
        <v>4186</v>
      </c>
      <c r="P9" s="62" t="s">
        <v>4181</v>
      </c>
      <c r="Q9" s="63">
        <v>15000</v>
      </c>
      <c r="R9" s="64" t="s">
        <v>4187</v>
      </c>
      <c r="S9" s="65">
        <v>10000</v>
      </c>
      <c r="T9" s="64" t="s">
        <v>4183</v>
      </c>
    </row>
    <row r="10" spans="1:20" ht="93.75">
      <c r="A10" s="9">
        <v>3</v>
      </c>
      <c r="B10" s="9" t="s">
        <v>4188</v>
      </c>
      <c r="C10" s="66" t="s">
        <v>1663</v>
      </c>
      <c r="D10" s="62" t="s">
        <v>1664</v>
      </c>
      <c r="E10" s="9" t="s">
        <v>1665</v>
      </c>
      <c r="F10" s="9">
        <v>3</v>
      </c>
      <c r="G10" s="62" t="s">
        <v>4189</v>
      </c>
      <c r="H10" s="9" t="s">
        <v>32</v>
      </c>
      <c r="I10" s="67">
        <v>50</v>
      </c>
      <c r="J10" s="68">
        <v>135000</v>
      </c>
      <c r="K10" s="68">
        <f t="shared" si="0"/>
        <v>6750000</v>
      </c>
      <c r="L10" s="69">
        <v>135000</v>
      </c>
      <c r="M10" s="69">
        <f t="shared" si="1"/>
        <v>6750000</v>
      </c>
      <c r="N10" s="69"/>
      <c r="O10" s="62" t="s">
        <v>4190</v>
      </c>
      <c r="P10" s="62" t="s">
        <v>1669</v>
      </c>
      <c r="Q10" s="63">
        <v>233200</v>
      </c>
      <c r="R10" s="64" t="s">
        <v>4191</v>
      </c>
      <c r="S10" s="65">
        <v>135000</v>
      </c>
      <c r="T10" s="64" t="s">
        <v>4192</v>
      </c>
    </row>
    <row r="11" spans="1:20" ht="150">
      <c r="A11" s="9">
        <v>4</v>
      </c>
      <c r="B11" s="9" t="s">
        <v>4193</v>
      </c>
      <c r="C11" s="66" t="s">
        <v>1672</v>
      </c>
      <c r="D11" s="62" t="s">
        <v>1673</v>
      </c>
      <c r="E11" s="9" t="s">
        <v>1674</v>
      </c>
      <c r="F11" s="9">
        <v>5</v>
      </c>
      <c r="G11" s="62" t="s">
        <v>4194</v>
      </c>
      <c r="H11" s="9" t="s">
        <v>32</v>
      </c>
      <c r="I11" s="67">
        <v>10000</v>
      </c>
      <c r="J11" s="68">
        <v>2500</v>
      </c>
      <c r="K11" s="68">
        <f t="shared" si="0"/>
        <v>25000000</v>
      </c>
      <c r="L11" s="69">
        <v>1680</v>
      </c>
      <c r="M11" s="69">
        <f t="shared" si="1"/>
        <v>16800000</v>
      </c>
      <c r="N11" s="69" t="s">
        <v>4195</v>
      </c>
      <c r="O11" s="62" t="s">
        <v>4196</v>
      </c>
      <c r="P11" s="62" t="s">
        <v>4197</v>
      </c>
      <c r="Q11" s="63">
        <v>8000</v>
      </c>
      <c r="R11" s="64" t="s">
        <v>4198</v>
      </c>
      <c r="S11" s="65">
        <v>2500</v>
      </c>
      <c r="T11" s="64" t="s">
        <v>4199</v>
      </c>
    </row>
    <row r="12" spans="1:20" ht="131.25">
      <c r="A12" s="9">
        <v>5</v>
      </c>
      <c r="B12" s="9" t="s">
        <v>4200</v>
      </c>
      <c r="C12" s="66" t="s">
        <v>1679</v>
      </c>
      <c r="D12" s="62" t="s">
        <v>1680</v>
      </c>
      <c r="E12" s="9" t="s">
        <v>1665</v>
      </c>
      <c r="F12" s="9">
        <v>3</v>
      </c>
      <c r="G12" s="62" t="s">
        <v>1681</v>
      </c>
      <c r="H12" s="9" t="s">
        <v>32</v>
      </c>
      <c r="I12" s="67">
        <v>100</v>
      </c>
      <c r="J12" s="68">
        <v>93709</v>
      </c>
      <c r="K12" s="68">
        <f t="shared" si="0"/>
        <v>9370900</v>
      </c>
      <c r="L12" s="69">
        <v>93709</v>
      </c>
      <c r="M12" s="69">
        <f t="shared" si="1"/>
        <v>9370900</v>
      </c>
      <c r="N12" s="69"/>
      <c r="O12" s="62" t="s">
        <v>1682</v>
      </c>
      <c r="P12" s="62" t="s">
        <v>1669</v>
      </c>
      <c r="Q12" s="63">
        <v>164129</v>
      </c>
      <c r="R12" s="64" t="s">
        <v>4201</v>
      </c>
      <c r="S12" s="65">
        <v>93709</v>
      </c>
      <c r="T12" s="64" t="s">
        <v>4202</v>
      </c>
    </row>
    <row r="13" spans="1:20" ht="243.75">
      <c r="A13" s="9">
        <v>7</v>
      </c>
      <c r="B13" s="9" t="s">
        <v>4203</v>
      </c>
      <c r="C13" s="66" t="s">
        <v>1692</v>
      </c>
      <c r="D13" s="62" t="s">
        <v>1685</v>
      </c>
      <c r="E13" s="9" t="s">
        <v>1686</v>
      </c>
      <c r="F13" s="9">
        <v>6</v>
      </c>
      <c r="G13" s="62" t="s">
        <v>4204</v>
      </c>
      <c r="H13" s="9" t="s">
        <v>32</v>
      </c>
      <c r="I13" s="67">
        <v>2000</v>
      </c>
      <c r="J13" s="68">
        <v>49500</v>
      </c>
      <c r="K13" s="68">
        <f t="shared" si="0"/>
        <v>99000000</v>
      </c>
      <c r="L13" s="69">
        <v>38000</v>
      </c>
      <c r="M13" s="69">
        <f t="shared" si="1"/>
        <v>76000000</v>
      </c>
      <c r="N13" s="69" t="s">
        <v>4205</v>
      </c>
      <c r="O13" s="62" t="s">
        <v>4206</v>
      </c>
      <c r="P13" s="62" t="s">
        <v>4207</v>
      </c>
      <c r="Q13" s="63">
        <v>50440</v>
      </c>
      <c r="R13" s="64" t="s">
        <v>4208</v>
      </c>
      <c r="S13" s="65">
        <v>49500</v>
      </c>
      <c r="T13" s="64" t="s">
        <v>4209</v>
      </c>
    </row>
    <row r="14" spans="1:20" ht="150">
      <c r="A14" s="9">
        <v>6</v>
      </c>
      <c r="B14" s="9" t="s">
        <v>4210</v>
      </c>
      <c r="C14" s="66" t="s">
        <v>1684</v>
      </c>
      <c r="D14" s="62" t="s">
        <v>1685</v>
      </c>
      <c r="E14" s="9" t="s">
        <v>1686</v>
      </c>
      <c r="F14" s="9">
        <v>5</v>
      </c>
      <c r="G14" s="62" t="s">
        <v>4211</v>
      </c>
      <c r="H14" s="9" t="s">
        <v>32</v>
      </c>
      <c r="I14" s="67">
        <v>2000</v>
      </c>
      <c r="J14" s="68">
        <v>27000</v>
      </c>
      <c r="K14" s="68">
        <f t="shared" si="0"/>
        <v>54000000</v>
      </c>
      <c r="L14" s="69">
        <v>27000</v>
      </c>
      <c r="M14" s="69">
        <f t="shared" si="1"/>
        <v>54000000</v>
      </c>
      <c r="N14" s="69"/>
      <c r="O14" s="62" t="s">
        <v>1688</v>
      </c>
      <c r="P14" s="62" t="s">
        <v>1689</v>
      </c>
      <c r="Q14" s="63">
        <v>35438</v>
      </c>
      <c r="R14" s="64" t="s">
        <v>4212</v>
      </c>
      <c r="S14" s="65">
        <v>27000</v>
      </c>
      <c r="T14" s="64" t="s">
        <v>4213</v>
      </c>
    </row>
    <row r="15" spans="1:20" ht="112.5">
      <c r="A15" s="9">
        <v>8</v>
      </c>
      <c r="B15" s="9" t="s">
        <v>4214</v>
      </c>
      <c r="C15" s="66" t="s">
        <v>1700</v>
      </c>
      <c r="D15" s="62" t="s">
        <v>1701</v>
      </c>
      <c r="E15" s="9" t="s">
        <v>1702</v>
      </c>
      <c r="F15" s="9">
        <v>5</v>
      </c>
      <c r="G15" s="62" t="s">
        <v>4215</v>
      </c>
      <c r="H15" s="9" t="s">
        <v>60</v>
      </c>
      <c r="I15" s="67">
        <v>1000</v>
      </c>
      <c r="J15" s="68">
        <v>8400</v>
      </c>
      <c r="K15" s="68">
        <f t="shared" si="0"/>
        <v>8400000</v>
      </c>
      <c r="L15" s="69">
        <v>8400</v>
      </c>
      <c r="M15" s="69">
        <f t="shared" si="1"/>
        <v>8400000</v>
      </c>
      <c r="N15" s="69"/>
      <c r="O15" s="62" t="s">
        <v>4216</v>
      </c>
      <c r="P15" s="62" t="s">
        <v>131</v>
      </c>
      <c r="Q15" s="63">
        <v>8500</v>
      </c>
      <c r="R15" s="64" t="s">
        <v>4217</v>
      </c>
      <c r="S15" s="65">
        <v>8400</v>
      </c>
      <c r="T15" s="64" t="s">
        <v>4218</v>
      </c>
    </row>
    <row r="16" spans="1:20" ht="168.75">
      <c r="A16" s="9">
        <v>9</v>
      </c>
      <c r="B16" s="9" t="s">
        <v>4219</v>
      </c>
      <c r="C16" s="66" t="s">
        <v>1711</v>
      </c>
      <c r="D16" s="62" t="s">
        <v>1712</v>
      </c>
      <c r="E16" s="9" t="s">
        <v>1713</v>
      </c>
      <c r="F16" s="9">
        <v>4</v>
      </c>
      <c r="G16" s="62" t="s">
        <v>4220</v>
      </c>
      <c r="H16" s="9" t="s">
        <v>60</v>
      </c>
      <c r="I16" s="67">
        <v>50</v>
      </c>
      <c r="J16" s="68">
        <v>360000</v>
      </c>
      <c r="K16" s="68">
        <f t="shared" si="0"/>
        <v>18000000</v>
      </c>
      <c r="L16" s="69">
        <v>360000</v>
      </c>
      <c r="M16" s="69">
        <f t="shared" si="1"/>
        <v>18000000</v>
      </c>
      <c r="N16" s="69"/>
      <c r="O16" s="62" t="s">
        <v>1712</v>
      </c>
      <c r="P16" s="62" t="s">
        <v>4221</v>
      </c>
      <c r="Q16" s="63">
        <v>661500</v>
      </c>
      <c r="R16" s="70" t="s">
        <v>4222</v>
      </c>
      <c r="S16" s="65">
        <v>360000</v>
      </c>
      <c r="T16" s="64" t="s">
        <v>4223</v>
      </c>
    </row>
    <row r="17" spans="1:20" ht="112.5">
      <c r="A17" s="9">
        <v>10</v>
      </c>
      <c r="B17" s="9" t="s">
        <v>4224</v>
      </c>
      <c r="C17" s="66" t="s">
        <v>1723</v>
      </c>
      <c r="D17" s="62" t="s">
        <v>1724</v>
      </c>
      <c r="E17" s="9" t="s">
        <v>1725</v>
      </c>
      <c r="F17" s="9">
        <v>6</v>
      </c>
      <c r="G17" s="62" t="s">
        <v>4225</v>
      </c>
      <c r="H17" s="9" t="s">
        <v>14</v>
      </c>
      <c r="I17" s="67">
        <v>1000</v>
      </c>
      <c r="J17" s="68">
        <v>49000</v>
      </c>
      <c r="K17" s="68">
        <f t="shared" si="0"/>
        <v>49000000</v>
      </c>
      <c r="L17" s="69">
        <v>49000</v>
      </c>
      <c r="M17" s="69">
        <f t="shared" si="1"/>
        <v>49000000</v>
      </c>
      <c r="N17" s="69"/>
      <c r="O17" s="62" t="s">
        <v>4226</v>
      </c>
      <c r="P17" s="62" t="s">
        <v>4227</v>
      </c>
      <c r="Q17" s="63">
        <v>49000</v>
      </c>
      <c r="R17" s="64" t="s">
        <v>4228</v>
      </c>
      <c r="S17" s="65">
        <v>49000</v>
      </c>
      <c r="T17" s="64" t="s">
        <v>4229</v>
      </c>
    </row>
    <row r="18" spans="1:20" ht="187.5">
      <c r="A18" s="9">
        <v>11</v>
      </c>
      <c r="B18" s="9" t="s">
        <v>4230</v>
      </c>
      <c r="C18" s="66" t="s">
        <v>1731</v>
      </c>
      <c r="D18" s="62" t="s">
        <v>1732</v>
      </c>
      <c r="E18" s="9" t="s">
        <v>1725</v>
      </c>
      <c r="F18" s="9">
        <v>5</v>
      </c>
      <c r="G18" s="62" t="s">
        <v>4231</v>
      </c>
      <c r="H18" s="9" t="s">
        <v>14</v>
      </c>
      <c r="I18" s="67">
        <v>1500</v>
      </c>
      <c r="J18" s="68">
        <v>59850</v>
      </c>
      <c r="K18" s="68">
        <f t="shared" si="0"/>
        <v>89775000</v>
      </c>
      <c r="L18" s="69">
        <v>59850</v>
      </c>
      <c r="M18" s="69">
        <f t="shared" si="1"/>
        <v>89775000</v>
      </c>
      <c r="N18" s="69"/>
      <c r="O18" s="62" t="s">
        <v>4232</v>
      </c>
      <c r="P18" s="62" t="s">
        <v>4233</v>
      </c>
      <c r="Q18" s="63">
        <v>67200</v>
      </c>
      <c r="R18" s="64">
        <v>0</v>
      </c>
      <c r="S18" s="65">
        <v>59850</v>
      </c>
      <c r="T18" s="64" t="s">
        <v>4234</v>
      </c>
    </row>
    <row r="19" spans="1:20" ht="150">
      <c r="A19" s="9">
        <v>12</v>
      </c>
      <c r="B19" s="9" t="s">
        <v>4235</v>
      </c>
      <c r="C19" s="66" t="s">
        <v>1735</v>
      </c>
      <c r="D19" s="62" t="s">
        <v>1736</v>
      </c>
      <c r="E19" s="9" t="s">
        <v>1737</v>
      </c>
      <c r="F19" s="9">
        <v>5</v>
      </c>
      <c r="G19" s="62" t="s">
        <v>4236</v>
      </c>
      <c r="H19" s="9" t="s">
        <v>60</v>
      </c>
      <c r="I19" s="67">
        <v>1000</v>
      </c>
      <c r="J19" s="68">
        <v>5000</v>
      </c>
      <c r="K19" s="68">
        <f t="shared" si="0"/>
        <v>5000000</v>
      </c>
      <c r="L19" s="69">
        <v>4100</v>
      </c>
      <c r="M19" s="69">
        <f t="shared" si="1"/>
        <v>4100000</v>
      </c>
      <c r="N19" s="69" t="s">
        <v>4237</v>
      </c>
      <c r="O19" s="62" t="s">
        <v>4238</v>
      </c>
      <c r="P19" s="62" t="s">
        <v>4239</v>
      </c>
      <c r="Q19" s="63">
        <v>5500</v>
      </c>
      <c r="R19" s="64" t="s">
        <v>4240</v>
      </c>
      <c r="S19" s="65">
        <v>5000</v>
      </c>
      <c r="T19" s="64" t="s">
        <v>4199</v>
      </c>
    </row>
    <row r="20" spans="1:20" ht="393.75">
      <c r="A20" s="9">
        <v>13</v>
      </c>
      <c r="B20" s="9" t="s">
        <v>4241</v>
      </c>
      <c r="C20" s="66" t="s">
        <v>1742</v>
      </c>
      <c r="D20" s="62" t="s">
        <v>1743</v>
      </c>
      <c r="E20" s="9" t="s">
        <v>1744</v>
      </c>
      <c r="F20" s="9">
        <v>5</v>
      </c>
      <c r="G20" s="62" t="s">
        <v>4242</v>
      </c>
      <c r="H20" s="9" t="s">
        <v>130</v>
      </c>
      <c r="I20" s="67">
        <v>3000</v>
      </c>
      <c r="J20" s="68">
        <v>4390</v>
      </c>
      <c r="K20" s="68">
        <f t="shared" si="0"/>
        <v>13170000</v>
      </c>
      <c r="L20" s="69">
        <v>4100</v>
      </c>
      <c r="M20" s="69">
        <f t="shared" si="1"/>
        <v>12300000</v>
      </c>
      <c r="N20" s="69" t="s">
        <v>4237</v>
      </c>
      <c r="O20" s="62" t="s">
        <v>4243</v>
      </c>
      <c r="P20" s="62" t="s">
        <v>1689</v>
      </c>
      <c r="Q20" s="63">
        <v>5776</v>
      </c>
      <c r="R20" s="64" t="s">
        <v>4244</v>
      </c>
      <c r="S20" s="65">
        <v>4390</v>
      </c>
      <c r="T20" s="64" t="s">
        <v>4245</v>
      </c>
    </row>
    <row r="21" spans="1:20" ht="168.75">
      <c r="A21" s="9">
        <v>14</v>
      </c>
      <c r="B21" s="9" t="s">
        <v>4246</v>
      </c>
      <c r="C21" s="66" t="s">
        <v>1749</v>
      </c>
      <c r="D21" s="62" t="s">
        <v>1743</v>
      </c>
      <c r="E21" s="9" t="s">
        <v>3470</v>
      </c>
      <c r="F21" s="9">
        <v>3</v>
      </c>
      <c r="G21" s="62" t="s">
        <v>4247</v>
      </c>
      <c r="H21" s="9" t="s">
        <v>60</v>
      </c>
      <c r="I21" s="67">
        <v>3000</v>
      </c>
      <c r="J21" s="68">
        <v>4490</v>
      </c>
      <c r="K21" s="68">
        <f t="shared" si="0"/>
        <v>13470000</v>
      </c>
      <c r="L21" s="69">
        <v>4100</v>
      </c>
      <c r="M21" s="69">
        <f t="shared" si="1"/>
        <v>12300000</v>
      </c>
      <c r="N21" s="69" t="s">
        <v>4237</v>
      </c>
      <c r="O21" s="62" t="s">
        <v>4248</v>
      </c>
      <c r="P21" s="62" t="s">
        <v>4239</v>
      </c>
      <c r="Q21" s="63">
        <v>6000</v>
      </c>
      <c r="R21" s="64" t="s">
        <v>4249</v>
      </c>
      <c r="S21" s="65">
        <v>4490</v>
      </c>
      <c r="T21" s="64" t="s">
        <v>4250</v>
      </c>
    </row>
    <row r="22" spans="1:20" ht="281.25">
      <c r="A22" s="9">
        <v>15</v>
      </c>
      <c r="B22" s="9" t="s">
        <v>4251</v>
      </c>
      <c r="C22" s="66" t="s">
        <v>1753</v>
      </c>
      <c r="D22" s="62" t="s">
        <v>1754</v>
      </c>
      <c r="E22" s="9" t="s">
        <v>1755</v>
      </c>
      <c r="F22" s="9">
        <v>6</v>
      </c>
      <c r="G22" s="62" t="s">
        <v>4252</v>
      </c>
      <c r="H22" s="9" t="s">
        <v>60</v>
      </c>
      <c r="I22" s="67">
        <v>20000</v>
      </c>
      <c r="J22" s="68">
        <v>1880</v>
      </c>
      <c r="K22" s="68">
        <f t="shared" si="0"/>
        <v>37600000</v>
      </c>
      <c r="L22" s="69">
        <v>1880</v>
      </c>
      <c r="M22" s="69">
        <f t="shared" si="1"/>
        <v>37600000</v>
      </c>
      <c r="N22" s="69"/>
      <c r="O22" s="62" t="s">
        <v>4253</v>
      </c>
      <c r="P22" s="62" t="s">
        <v>4254</v>
      </c>
      <c r="Q22" s="63">
        <v>2000</v>
      </c>
      <c r="R22" s="64" t="s">
        <v>4255</v>
      </c>
      <c r="S22" s="65">
        <v>1880</v>
      </c>
      <c r="T22" s="64" t="s">
        <v>4256</v>
      </c>
    </row>
    <row r="23" spans="1:20" ht="150">
      <c r="A23" s="9">
        <v>16</v>
      </c>
      <c r="B23" s="9" t="s">
        <v>4257</v>
      </c>
      <c r="C23" s="66" t="s">
        <v>1760</v>
      </c>
      <c r="D23" s="62" t="s">
        <v>1754</v>
      </c>
      <c r="E23" s="9" t="s">
        <v>1755</v>
      </c>
      <c r="F23" s="9">
        <v>6</v>
      </c>
      <c r="G23" s="62" t="s">
        <v>1761</v>
      </c>
      <c r="H23" s="9" t="s">
        <v>60</v>
      </c>
      <c r="I23" s="67">
        <v>20000</v>
      </c>
      <c r="J23" s="68">
        <v>2900</v>
      </c>
      <c r="K23" s="68">
        <f t="shared" si="0"/>
        <v>58000000</v>
      </c>
      <c r="L23" s="69">
        <v>2900</v>
      </c>
      <c r="M23" s="69">
        <f t="shared" si="1"/>
        <v>58000000</v>
      </c>
      <c r="N23" s="69"/>
      <c r="O23" s="62" t="s">
        <v>4258</v>
      </c>
      <c r="P23" s="62" t="s">
        <v>4259</v>
      </c>
      <c r="Q23" s="63">
        <v>2900</v>
      </c>
      <c r="R23" s="64" t="s">
        <v>4260</v>
      </c>
      <c r="S23" s="65">
        <v>2900</v>
      </c>
      <c r="T23" s="64" t="s">
        <v>4199</v>
      </c>
    </row>
    <row r="24" spans="1:20" ht="409.5">
      <c r="A24" s="9">
        <v>17</v>
      </c>
      <c r="B24" s="9" t="s">
        <v>4261</v>
      </c>
      <c r="C24" s="66" t="s">
        <v>1765</v>
      </c>
      <c r="D24" s="62" t="s">
        <v>1766</v>
      </c>
      <c r="E24" s="9" t="s">
        <v>1744</v>
      </c>
      <c r="F24" s="9">
        <v>1</v>
      </c>
      <c r="G24" s="62" t="s">
        <v>4262</v>
      </c>
      <c r="H24" s="9" t="s">
        <v>130</v>
      </c>
      <c r="I24" s="67">
        <v>60000</v>
      </c>
      <c r="J24" s="68">
        <v>1070</v>
      </c>
      <c r="K24" s="68">
        <f t="shared" si="0"/>
        <v>64200000</v>
      </c>
      <c r="L24" s="69">
        <v>984</v>
      </c>
      <c r="M24" s="69">
        <f t="shared" si="1"/>
        <v>59040000</v>
      </c>
      <c r="N24" s="69" t="s">
        <v>4237</v>
      </c>
      <c r="O24" s="62" t="s">
        <v>4263</v>
      </c>
      <c r="P24" s="62" t="s">
        <v>1689</v>
      </c>
      <c r="Q24" s="63">
        <v>1347</v>
      </c>
      <c r="R24" s="64" t="s">
        <v>4264</v>
      </c>
      <c r="S24" s="65">
        <v>1070</v>
      </c>
      <c r="T24" s="64" t="s">
        <v>4245</v>
      </c>
    </row>
    <row r="25" spans="1:20" ht="112.5">
      <c r="A25" s="9">
        <v>18</v>
      </c>
      <c r="B25" s="9" t="s">
        <v>4265</v>
      </c>
      <c r="C25" s="66" t="s">
        <v>1771</v>
      </c>
      <c r="D25" s="62" t="s">
        <v>1766</v>
      </c>
      <c r="E25" s="9" t="s">
        <v>1744</v>
      </c>
      <c r="F25" s="9">
        <v>3</v>
      </c>
      <c r="G25" s="62" t="s">
        <v>4266</v>
      </c>
      <c r="H25" s="9" t="s">
        <v>60</v>
      </c>
      <c r="I25" s="67">
        <v>60000</v>
      </c>
      <c r="J25" s="68">
        <v>1190</v>
      </c>
      <c r="K25" s="68">
        <f t="shared" si="0"/>
        <v>71400000</v>
      </c>
      <c r="L25" s="69">
        <v>984</v>
      </c>
      <c r="M25" s="69">
        <f t="shared" si="1"/>
        <v>59040000</v>
      </c>
      <c r="N25" s="69" t="s">
        <v>4237</v>
      </c>
      <c r="O25" s="62" t="s">
        <v>4267</v>
      </c>
      <c r="P25" s="62" t="s">
        <v>4239</v>
      </c>
      <c r="Q25" s="63">
        <v>1400</v>
      </c>
      <c r="R25" s="64" t="s">
        <v>4268</v>
      </c>
      <c r="S25" s="65">
        <v>1190</v>
      </c>
      <c r="T25" s="64" t="s">
        <v>4269</v>
      </c>
    </row>
    <row r="26" spans="1:20" ht="93.75">
      <c r="A26" s="9">
        <v>19</v>
      </c>
      <c r="B26" s="9" t="s">
        <v>4270</v>
      </c>
      <c r="C26" s="66" t="s">
        <v>1775</v>
      </c>
      <c r="D26" s="62" t="s">
        <v>1776</v>
      </c>
      <c r="E26" s="9" t="s">
        <v>1744</v>
      </c>
      <c r="F26" s="9">
        <v>3</v>
      </c>
      <c r="G26" s="62" t="s">
        <v>4271</v>
      </c>
      <c r="H26" s="9" t="s">
        <v>60</v>
      </c>
      <c r="I26" s="67">
        <v>50000</v>
      </c>
      <c r="J26" s="68">
        <v>690</v>
      </c>
      <c r="K26" s="68">
        <f t="shared" si="0"/>
        <v>34500000</v>
      </c>
      <c r="L26" s="69">
        <v>630</v>
      </c>
      <c r="M26" s="69">
        <f t="shared" si="1"/>
        <v>31500000</v>
      </c>
      <c r="N26" s="69" t="s">
        <v>4237</v>
      </c>
      <c r="O26" s="62" t="s">
        <v>4272</v>
      </c>
      <c r="P26" s="62" t="s">
        <v>4239</v>
      </c>
      <c r="Q26" s="63">
        <v>950</v>
      </c>
      <c r="R26" s="64" t="s">
        <v>4273</v>
      </c>
      <c r="S26" s="65">
        <v>690</v>
      </c>
      <c r="T26" s="64" t="s">
        <v>4274</v>
      </c>
    </row>
    <row r="27" spans="1:20" ht="409.5">
      <c r="A27" s="9">
        <v>20</v>
      </c>
      <c r="B27" s="9" t="s">
        <v>4275</v>
      </c>
      <c r="C27" s="66" t="s">
        <v>1781</v>
      </c>
      <c r="D27" s="62" t="s">
        <v>1782</v>
      </c>
      <c r="E27" s="9" t="s">
        <v>1744</v>
      </c>
      <c r="F27" s="9">
        <v>1</v>
      </c>
      <c r="G27" s="62" t="s">
        <v>4276</v>
      </c>
      <c r="H27" s="9" t="s">
        <v>130</v>
      </c>
      <c r="I27" s="67">
        <v>5000</v>
      </c>
      <c r="J27" s="68">
        <v>1850</v>
      </c>
      <c r="K27" s="68">
        <f t="shared" si="0"/>
        <v>9250000</v>
      </c>
      <c r="L27" s="69">
        <v>1850</v>
      </c>
      <c r="M27" s="69">
        <f t="shared" si="1"/>
        <v>9250000</v>
      </c>
      <c r="N27" s="69"/>
      <c r="O27" s="62" t="s">
        <v>4277</v>
      </c>
      <c r="P27" s="62" t="s">
        <v>1689</v>
      </c>
      <c r="Q27" s="63">
        <v>2618</v>
      </c>
      <c r="R27" s="64" t="s">
        <v>4278</v>
      </c>
      <c r="S27" s="65">
        <v>1850</v>
      </c>
      <c r="T27" s="64" t="s">
        <v>4245</v>
      </c>
    </row>
    <row r="28" spans="1:20" ht="150">
      <c r="A28" s="9">
        <v>21</v>
      </c>
      <c r="B28" s="9" t="s">
        <v>4279</v>
      </c>
      <c r="C28" s="66" t="s">
        <v>1787</v>
      </c>
      <c r="D28" s="62" t="s">
        <v>1782</v>
      </c>
      <c r="E28" s="9" t="s">
        <v>1744</v>
      </c>
      <c r="F28" s="9">
        <v>3</v>
      </c>
      <c r="G28" s="62" t="s">
        <v>4280</v>
      </c>
      <c r="H28" s="9" t="s">
        <v>60</v>
      </c>
      <c r="I28" s="67">
        <v>5000</v>
      </c>
      <c r="J28" s="68">
        <v>2300</v>
      </c>
      <c r="K28" s="68">
        <f t="shared" si="0"/>
        <v>11500000</v>
      </c>
      <c r="L28" s="69">
        <v>2300</v>
      </c>
      <c r="M28" s="69">
        <f t="shared" si="1"/>
        <v>11500000</v>
      </c>
      <c r="N28" s="69"/>
      <c r="O28" s="62" t="s">
        <v>4281</v>
      </c>
      <c r="P28" s="62" t="s">
        <v>4239</v>
      </c>
      <c r="Q28" s="63">
        <v>2800</v>
      </c>
      <c r="R28" s="64" t="s">
        <v>4282</v>
      </c>
      <c r="S28" s="65">
        <v>2300</v>
      </c>
      <c r="T28" s="64" t="s">
        <v>4283</v>
      </c>
    </row>
    <row r="29" spans="1:20" ht="409.5">
      <c r="A29" s="9">
        <v>22</v>
      </c>
      <c r="B29" s="9" t="s">
        <v>4284</v>
      </c>
      <c r="C29" s="66" t="s">
        <v>1791</v>
      </c>
      <c r="D29" s="62" t="s">
        <v>1792</v>
      </c>
      <c r="E29" s="9" t="s">
        <v>1744</v>
      </c>
      <c r="F29" s="9">
        <v>3</v>
      </c>
      <c r="G29" s="62" t="s">
        <v>4285</v>
      </c>
      <c r="H29" s="9" t="s">
        <v>60</v>
      </c>
      <c r="I29" s="67">
        <v>6000</v>
      </c>
      <c r="J29" s="68">
        <v>700</v>
      </c>
      <c r="K29" s="68">
        <f t="shared" si="0"/>
        <v>4200000</v>
      </c>
      <c r="L29" s="69">
        <v>630</v>
      </c>
      <c r="M29" s="69">
        <f t="shared" si="1"/>
        <v>3780000</v>
      </c>
      <c r="N29" s="69" t="s">
        <v>4237</v>
      </c>
      <c r="O29" s="62" t="s">
        <v>4286</v>
      </c>
      <c r="P29" s="62" t="s">
        <v>1689</v>
      </c>
      <c r="Q29" s="63">
        <v>914</v>
      </c>
      <c r="R29" s="64" t="s">
        <v>4287</v>
      </c>
      <c r="S29" s="65">
        <v>700</v>
      </c>
      <c r="T29" s="64" t="s">
        <v>4288</v>
      </c>
    </row>
    <row r="30" spans="1:20" ht="93.75">
      <c r="A30" s="9">
        <v>24</v>
      </c>
      <c r="B30" s="9" t="s">
        <v>4289</v>
      </c>
      <c r="C30" s="66" t="s">
        <v>1803</v>
      </c>
      <c r="D30" s="62" t="s">
        <v>1798</v>
      </c>
      <c r="E30" s="9" t="s">
        <v>1744</v>
      </c>
      <c r="F30" s="9">
        <v>3</v>
      </c>
      <c r="G30" s="62" t="s">
        <v>4290</v>
      </c>
      <c r="H30" s="9" t="s">
        <v>60</v>
      </c>
      <c r="I30" s="67">
        <v>80000</v>
      </c>
      <c r="J30" s="68">
        <v>690</v>
      </c>
      <c r="K30" s="68">
        <f t="shared" si="0"/>
        <v>55200000</v>
      </c>
      <c r="L30" s="69">
        <v>680</v>
      </c>
      <c r="M30" s="69">
        <f t="shared" si="1"/>
        <v>54400000</v>
      </c>
      <c r="N30" s="69" t="s">
        <v>4237</v>
      </c>
      <c r="O30" s="62" t="s">
        <v>4291</v>
      </c>
      <c r="P30" s="62" t="s">
        <v>4239</v>
      </c>
      <c r="Q30" s="63">
        <v>950</v>
      </c>
      <c r="R30" s="64" t="s">
        <v>4292</v>
      </c>
      <c r="S30" s="65">
        <v>690</v>
      </c>
      <c r="T30" s="64" t="s">
        <v>4274</v>
      </c>
    </row>
    <row r="31" spans="1:20" ht="409.5">
      <c r="A31" s="9">
        <v>23</v>
      </c>
      <c r="B31" s="9" t="s">
        <v>4293</v>
      </c>
      <c r="C31" s="66" t="s">
        <v>1797</v>
      </c>
      <c r="D31" s="62" t="s">
        <v>1798</v>
      </c>
      <c r="E31" s="9" t="s">
        <v>1744</v>
      </c>
      <c r="F31" s="9">
        <v>1</v>
      </c>
      <c r="G31" s="62" t="s">
        <v>4294</v>
      </c>
      <c r="H31" s="9" t="s">
        <v>130</v>
      </c>
      <c r="I31" s="67">
        <v>60000</v>
      </c>
      <c r="J31" s="68">
        <v>680</v>
      </c>
      <c r="K31" s="68">
        <f t="shared" si="0"/>
        <v>40800000</v>
      </c>
      <c r="L31" s="69">
        <v>680</v>
      </c>
      <c r="M31" s="69">
        <f t="shared" si="1"/>
        <v>40800000</v>
      </c>
      <c r="N31" s="69" t="s">
        <v>4237</v>
      </c>
      <c r="O31" s="62" t="s">
        <v>4295</v>
      </c>
      <c r="P31" s="62" t="s">
        <v>1689</v>
      </c>
      <c r="Q31" s="63">
        <v>889</v>
      </c>
      <c r="R31" s="64" t="s">
        <v>4296</v>
      </c>
      <c r="S31" s="65">
        <v>680</v>
      </c>
      <c r="T31" s="64" t="s">
        <v>4245</v>
      </c>
    </row>
    <row r="32" spans="1:20" ht="37.5">
      <c r="A32" s="9">
        <v>27</v>
      </c>
      <c r="B32" s="9" t="s">
        <v>4297</v>
      </c>
      <c r="C32" s="66" t="s">
        <v>1816</v>
      </c>
      <c r="D32" s="62" t="s">
        <v>1817</v>
      </c>
      <c r="E32" s="9" t="s">
        <v>1744</v>
      </c>
      <c r="F32" s="9">
        <v>3</v>
      </c>
      <c r="G32" s="62" t="s">
        <v>4290</v>
      </c>
      <c r="H32" s="9" t="s">
        <v>60</v>
      </c>
      <c r="I32" s="67">
        <v>40000</v>
      </c>
      <c r="J32" s="71">
        <v>777</v>
      </c>
      <c r="K32" s="68">
        <f t="shared" si="0"/>
        <v>31080000</v>
      </c>
      <c r="L32" s="69">
        <v>777</v>
      </c>
      <c r="M32" s="69">
        <f t="shared" si="1"/>
        <v>31080000</v>
      </c>
      <c r="N32" s="69"/>
      <c r="O32" s="62"/>
      <c r="P32" s="62" t="str">
        <f>VLOOKUP(B32,'[1]VT (làm)'!$C$425:$V$430,20,0)</f>
        <v>Vikimco/VN</v>
      </c>
      <c r="Q32" s="63"/>
      <c r="R32" s="64"/>
      <c r="S32" s="65"/>
      <c r="T32" s="64"/>
    </row>
    <row r="33" spans="1:20" ht="56.25">
      <c r="A33" s="9">
        <v>25</v>
      </c>
      <c r="B33" s="9" t="s">
        <v>4298</v>
      </c>
      <c r="C33" s="66" t="s">
        <v>1807</v>
      </c>
      <c r="D33" s="62" t="s">
        <v>1808</v>
      </c>
      <c r="E33" s="9" t="s">
        <v>1744</v>
      </c>
      <c r="F33" s="9">
        <v>3</v>
      </c>
      <c r="G33" s="62" t="s">
        <v>4290</v>
      </c>
      <c r="H33" s="9" t="s">
        <v>60</v>
      </c>
      <c r="I33" s="67">
        <v>30000</v>
      </c>
      <c r="J33" s="71">
        <v>1071</v>
      </c>
      <c r="K33" s="68">
        <f t="shared" si="0"/>
        <v>32130000</v>
      </c>
      <c r="L33" s="69">
        <v>1071</v>
      </c>
      <c r="M33" s="69">
        <f t="shared" si="1"/>
        <v>32130000</v>
      </c>
      <c r="N33" s="69"/>
      <c r="O33" s="62"/>
      <c r="P33" s="62" t="str">
        <f>VLOOKUP(B33,'[1]VT (làm)'!$C$425:$V$430,20,0)</f>
        <v>Vikimco/VN</v>
      </c>
      <c r="Q33" s="63"/>
      <c r="R33" s="64"/>
      <c r="S33" s="65"/>
      <c r="T33" s="64"/>
    </row>
    <row r="34" spans="1:20" ht="56.25">
      <c r="A34" s="9">
        <v>26</v>
      </c>
      <c r="B34" s="9" t="s">
        <v>4299</v>
      </c>
      <c r="C34" s="66" t="s">
        <v>1812</v>
      </c>
      <c r="D34" s="62" t="s">
        <v>1808</v>
      </c>
      <c r="E34" s="9" t="s">
        <v>1744</v>
      </c>
      <c r="F34" s="9">
        <v>3</v>
      </c>
      <c r="G34" s="62" t="s">
        <v>4290</v>
      </c>
      <c r="H34" s="9" t="s">
        <v>60</v>
      </c>
      <c r="I34" s="67">
        <v>5000</v>
      </c>
      <c r="J34" s="71">
        <v>1827</v>
      </c>
      <c r="K34" s="68">
        <f t="shared" si="0"/>
        <v>9135000</v>
      </c>
      <c r="L34" s="69">
        <v>1827</v>
      </c>
      <c r="M34" s="69">
        <f t="shared" si="1"/>
        <v>9135000</v>
      </c>
      <c r="N34" s="69"/>
      <c r="O34" s="62"/>
      <c r="P34" s="62" t="str">
        <f>VLOOKUP(B34,'[1]VT (làm)'!$C$425:$V$430,20,0)</f>
        <v>Vikimco/VN</v>
      </c>
      <c r="Q34" s="63"/>
      <c r="R34" s="64"/>
      <c r="S34" s="65"/>
      <c r="T34" s="64"/>
    </row>
    <row r="35" spans="1:20" ht="168.75">
      <c r="A35" s="9">
        <v>28</v>
      </c>
      <c r="B35" s="9" t="s">
        <v>4300</v>
      </c>
      <c r="C35" s="66" t="s">
        <v>1821</v>
      </c>
      <c r="D35" s="62" t="s">
        <v>1822</v>
      </c>
      <c r="E35" s="9" t="s">
        <v>1823</v>
      </c>
      <c r="F35" s="9">
        <v>6</v>
      </c>
      <c r="G35" s="62" t="s">
        <v>1824</v>
      </c>
      <c r="H35" s="9" t="s">
        <v>146</v>
      </c>
      <c r="I35" s="67">
        <v>500</v>
      </c>
      <c r="J35" s="68">
        <v>198000</v>
      </c>
      <c r="K35" s="68">
        <f t="shared" si="0"/>
        <v>99000000</v>
      </c>
      <c r="L35" s="69">
        <v>135000</v>
      </c>
      <c r="M35" s="69">
        <f t="shared" si="1"/>
        <v>67500000</v>
      </c>
      <c r="N35" s="69" t="s">
        <v>4237</v>
      </c>
      <c r="O35" s="62" t="s">
        <v>1822</v>
      </c>
      <c r="P35" s="62" t="s">
        <v>4301</v>
      </c>
      <c r="Q35" s="63">
        <v>200000</v>
      </c>
      <c r="R35" s="64" t="s">
        <v>4302</v>
      </c>
      <c r="S35" s="65">
        <v>198000</v>
      </c>
      <c r="T35" s="64" t="s">
        <v>4303</v>
      </c>
    </row>
    <row r="36" spans="1:20" ht="150">
      <c r="A36" s="9">
        <v>29</v>
      </c>
      <c r="B36" s="9" t="s">
        <v>4304</v>
      </c>
      <c r="C36" s="66" t="s">
        <v>1829</v>
      </c>
      <c r="D36" s="62" t="s">
        <v>1830</v>
      </c>
      <c r="E36" s="9" t="s">
        <v>1823</v>
      </c>
      <c r="F36" s="9">
        <v>5</v>
      </c>
      <c r="G36" s="62" t="s">
        <v>4305</v>
      </c>
      <c r="H36" s="9" t="s">
        <v>146</v>
      </c>
      <c r="I36" s="67">
        <v>200</v>
      </c>
      <c r="J36" s="68">
        <v>155000</v>
      </c>
      <c r="K36" s="68">
        <f t="shared" si="0"/>
        <v>31000000</v>
      </c>
      <c r="L36" s="69">
        <v>135000</v>
      </c>
      <c r="M36" s="69">
        <f t="shared" si="1"/>
        <v>27000000</v>
      </c>
      <c r="N36" s="69" t="s">
        <v>4237</v>
      </c>
      <c r="O36" s="62" t="s">
        <v>4306</v>
      </c>
      <c r="P36" s="62" t="s">
        <v>4307</v>
      </c>
      <c r="Q36" s="63">
        <v>200000</v>
      </c>
      <c r="R36" s="64" t="s">
        <v>4308</v>
      </c>
      <c r="S36" s="65">
        <v>155000</v>
      </c>
      <c r="T36" s="64" t="s">
        <v>4309</v>
      </c>
    </row>
    <row r="37" spans="1:20" ht="187.5">
      <c r="A37" s="9">
        <v>30</v>
      </c>
      <c r="B37" s="9" t="s">
        <v>4310</v>
      </c>
      <c r="C37" s="66" t="s">
        <v>1835</v>
      </c>
      <c r="D37" s="62" t="s">
        <v>1836</v>
      </c>
      <c r="E37" s="9" t="s">
        <v>1837</v>
      </c>
      <c r="F37" s="9">
        <v>5</v>
      </c>
      <c r="G37" s="62" t="s">
        <v>4311</v>
      </c>
      <c r="H37" s="9" t="s">
        <v>60</v>
      </c>
      <c r="I37" s="67">
        <v>20000</v>
      </c>
      <c r="J37" s="68">
        <v>588</v>
      </c>
      <c r="K37" s="68">
        <f t="shared" si="0"/>
        <v>11760000</v>
      </c>
      <c r="L37" s="69">
        <v>588</v>
      </c>
      <c r="M37" s="69">
        <f t="shared" si="1"/>
        <v>11760000</v>
      </c>
      <c r="N37" s="69"/>
      <c r="O37" s="62" t="s">
        <v>4312</v>
      </c>
      <c r="P37" s="62" t="s">
        <v>4313</v>
      </c>
      <c r="Q37" s="63">
        <v>825800</v>
      </c>
      <c r="R37" s="64" t="s">
        <v>4314</v>
      </c>
      <c r="S37" s="65">
        <v>588</v>
      </c>
      <c r="T37" s="64" t="s">
        <v>4315</v>
      </c>
    </row>
    <row r="38" spans="1:20" ht="168.75">
      <c r="A38" s="9">
        <v>31</v>
      </c>
      <c r="B38" s="9" t="s">
        <v>4316</v>
      </c>
      <c r="C38" s="66" t="s">
        <v>1844</v>
      </c>
      <c r="D38" s="62" t="s">
        <v>1845</v>
      </c>
      <c r="E38" s="9" t="s">
        <v>1846</v>
      </c>
      <c r="F38" s="9">
        <v>6</v>
      </c>
      <c r="G38" s="62" t="s">
        <v>4317</v>
      </c>
      <c r="H38" s="9" t="s">
        <v>60</v>
      </c>
      <c r="I38" s="67">
        <v>60</v>
      </c>
      <c r="J38" s="68">
        <v>52500</v>
      </c>
      <c r="K38" s="68">
        <f t="shared" si="0"/>
        <v>3150000</v>
      </c>
      <c r="L38" s="69">
        <v>52500</v>
      </c>
      <c r="M38" s="69">
        <f t="shared" si="1"/>
        <v>3150000</v>
      </c>
      <c r="N38" s="69"/>
      <c r="O38" s="62" t="s">
        <v>1848</v>
      </c>
      <c r="P38" s="62" t="s">
        <v>4318</v>
      </c>
      <c r="Q38" s="63">
        <v>86710</v>
      </c>
      <c r="R38" s="64" t="s">
        <v>4319</v>
      </c>
      <c r="S38" s="65">
        <v>52500</v>
      </c>
      <c r="T38" s="64" t="s">
        <v>4320</v>
      </c>
    </row>
    <row r="39" spans="1:20" ht="131.25">
      <c r="A39" s="9">
        <v>32</v>
      </c>
      <c r="B39" s="9" t="s">
        <v>4321</v>
      </c>
      <c r="C39" s="66" t="s">
        <v>1855</v>
      </c>
      <c r="D39" s="62" t="s">
        <v>1856</v>
      </c>
      <c r="E39" s="9" t="s">
        <v>1857</v>
      </c>
      <c r="F39" s="9">
        <v>3</v>
      </c>
      <c r="G39" s="62" t="s">
        <v>1858</v>
      </c>
      <c r="H39" s="9" t="s">
        <v>60</v>
      </c>
      <c r="I39" s="67">
        <v>40</v>
      </c>
      <c r="J39" s="68">
        <v>953810</v>
      </c>
      <c r="K39" s="68">
        <f t="shared" si="0"/>
        <v>38152400</v>
      </c>
      <c r="L39" s="69">
        <v>953810</v>
      </c>
      <c r="M39" s="69">
        <f t="shared" si="1"/>
        <v>38152400</v>
      </c>
      <c r="N39" s="69"/>
      <c r="O39" s="62" t="s">
        <v>1859</v>
      </c>
      <c r="P39" s="62" t="s">
        <v>1861</v>
      </c>
      <c r="Q39" s="63">
        <v>1000000</v>
      </c>
      <c r="R39" s="64" t="s">
        <v>4322</v>
      </c>
      <c r="S39" s="65">
        <v>953810</v>
      </c>
      <c r="T39" s="64" t="s">
        <v>4323</v>
      </c>
    </row>
    <row r="40" spans="1:20" ht="300">
      <c r="A40" s="9">
        <v>33</v>
      </c>
      <c r="B40" s="9" t="s">
        <v>4324</v>
      </c>
      <c r="C40" s="66" t="s">
        <v>1865</v>
      </c>
      <c r="D40" s="62" t="s">
        <v>1856</v>
      </c>
      <c r="E40" s="9" t="s">
        <v>1857</v>
      </c>
      <c r="F40" s="9">
        <v>3</v>
      </c>
      <c r="G40" s="62" t="s">
        <v>1866</v>
      </c>
      <c r="H40" s="9" t="s">
        <v>60</v>
      </c>
      <c r="I40" s="67">
        <v>40</v>
      </c>
      <c r="J40" s="68">
        <v>2601170</v>
      </c>
      <c r="K40" s="68">
        <f t="shared" si="0"/>
        <v>104046800</v>
      </c>
      <c r="L40" s="69">
        <v>2601170</v>
      </c>
      <c r="M40" s="69">
        <f t="shared" si="1"/>
        <v>104046800</v>
      </c>
      <c r="N40" s="69"/>
      <c r="O40" s="62" t="s">
        <v>1867</v>
      </c>
      <c r="P40" s="62" t="s">
        <v>1861</v>
      </c>
      <c r="Q40" s="63">
        <v>2700000</v>
      </c>
      <c r="R40" s="64" t="s">
        <v>4325</v>
      </c>
      <c r="S40" s="65">
        <v>2601170</v>
      </c>
      <c r="T40" s="64" t="s">
        <v>4326</v>
      </c>
    </row>
    <row r="41" spans="1:20" ht="150">
      <c r="A41" s="9">
        <v>34</v>
      </c>
      <c r="B41" s="9" t="s">
        <v>4327</v>
      </c>
      <c r="C41" s="66" t="s">
        <v>1873</v>
      </c>
      <c r="D41" s="62" t="s">
        <v>1874</v>
      </c>
      <c r="E41" s="9" t="s">
        <v>1713</v>
      </c>
      <c r="F41" s="9">
        <v>6</v>
      </c>
      <c r="G41" s="62" t="s">
        <v>4328</v>
      </c>
      <c r="H41" s="9" t="s">
        <v>14</v>
      </c>
      <c r="I41" s="67">
        <v>120</v>
      </c>
      <c r="J41" s="68">
        <v>310000</v>
      </c>
      <c r="K41" s="68">
        <f t="shared" si="0"/>
        <v>37200000</v>
      </c>
      <c r="L41" s="69">
        <v>310000</v>
      </c>
      <c r="M41" s="69">
        <f t="shared" si="1"/>
        <v>37200000</v>
      </c>
      <c r="N41" s="69"/>
      <c r="O41" s="62" t="s">
        <v>1874</v>
      </c>
      <c r="P41" s="62" t="s">
        <v>1877</v>
      </c>
      <c r="Q41" s="63">
        <v>360000</v>
      </c>
      <c r="R41" s="64" t="s">
        <v>4329</v>
      </c>
      <c r="S41" s="65">
        <v>310000</v>
      </c>
      <c r="T41" s="64" t="s">
        <v>4330</v>
      </c>
    </row>
    <row r="42" spans="1:20" ht="112.5">
      <c r="A42" s="9">
        <v>35</v>
      </c>
      <c r="B42" s="9" t="s">
        <v>4331</v>
      </c>
      <c r="C42" s="66" t="s">
        <v>1880</v>
      </c>
      <c r="D42" s="62" t="s">
        <v>1881</v>
      </c>
      <c r="E42" s="9" t="s">
        <v>1882</v>
      </c>
      <c r="F42" s="9">
        <v>1</v>
      </c>
      <c r="G42" s="62" t="s">
        <v>4332</v>
      </c>
      <c r="H42" s="9" t="s">
        <v>70</v>
      </c>
      <c r="I42" s="67">
        <v>150</v>
      </c>
      <c r="J42" s="68">
        <v>700000</v>
      </c>
      <c r="K42" s="68">
        <f t="shared" si="0"/>
        <v>105000000</v>
      </c>
      <c r="L42" s="69">
        <v>700000</v>
      </c>
      <c r="M42" s="69">
        <f t="shared" si="1"/>
        <v>105000000</v>
      </c>
      <c r="N42" s="69"/>
      <c r="O42" s="62" t="s">
        <v>1884</v>
      </c>
      <c r="P42" s="62" t="s">
        <v>1886</v>
      </c>
      <c r="Q42" s="63">
        <v>750000</v>
      </c>
      <c r="R42" s="64" t="s">
        <v>4333</v>
      </c>
      <c r="S42" s="65">
        <v>700000</v>
      </c>
      <c r="T42" s="64" t="s">
        <v>4334</v>
      </c>
    </row>
    <row r="43" spans="1:20" ht="168.75">
      <c r="A43" s="9">
        <v>222</v>
      </c>
      <c r="B43" s="9" t="s">
        <v>4335</v>
      </c>
      <c r="C43" s="66" t="s">
        <v>3229</v>
      </c>
      <c r="D43" s="62" t="s">
        <v>3230</v>
      </c>
      <c r="E43" s="9" t="s">
        <v>3231</v>
      </c>
      <c r="F43" s="9">
        <v>3</v>
      </c>
      <c r="G43" s="62" t="s">
        <v>4336</v>
      </c>
      <c r="H43" s="9" t="s">
        <v>253</v>
      </c>
      <c r="I43" s="67">
        <v>25</v>
      </c>
      <c r="J43" s="68">
        <v>2232900</v>
      </c>
      <c r="K43" s="68">
        <f t="shared" si="0"/>
        <v>55822500</v>
      </c>
      <c r="L43" s="69">
        <v>2232900</v>
      </c>
      <c r="M43" s="69">
        <f t="shared" si="1"/>
        <v>55822500</v>
      </c>
      <c r="N43" s="69"/>
      <c r="O43" s="62" t="s">
        <v>3233</v>
      </c>
      <c r="P43" s="62" t="s">
        <v>3234</v>
      </c>
      <c r="Q43" s="63">
        <v>2475000</v>
      </c>
      <c r="R43" s="64" t="s">
        <v>4337</v>
      </c>
      <c r="S43" s="65">
        <v>2232900</v>
      </c>
      <c r="T43" s="64" t="s">
        <v>4338</v>
      </c>
    </row>
    <row r="44" spans="1:20" ht="150">
      <c r="A44" s="9">
        <v>36</v>
      </c>
      <c r="B44" s="9" t="s">
        <v>4339</v>
      </c>
      <c r="C44" s="66" t="s">
        <v>1892</v>
      </c>
      <c r="D44" s="62" t="s">
        <v>1893</v>
      </c>
      <c r="E44" s="9" t="s">
        <v>1882</v>
      </c>
      <c r="F44" s="9">
        <v>1</v>
      </c>
      <c r="G44" s="62" t="s">
        <v>4340</v>
      </c>
      <c r="H44" s="9" t="s">
        <v>1896</v>
      </c>
      <c r="I44" s="67">
        <v>50</v>
      </c>
      <c r="J44" s="68">
        <v>150000</v>
      </c>
      <c r="K44" s="68">
        <f t="shared" si="0"/>
        <v>7500000</v>
      </c>
      <c r="L44" s="69">
        <v>150000</v>
      </c>
      <c r="M44" s="69">
        <f t="shared" si="1"/>
        <v>7500000</v>
      </c>
      <c r="N44" s="69"/>
      <c r="O44" s="62"/>
      <c r="P44" s="62" t="str">
        <f>VLOOKUP(B44,'[1]VT (làm)'!$C$425:$V$430,20,0)</f>
        <v>SMI AG</v>
      </c>
      <c r="Q44" s="63"/>
      <c r="R44" s="64"/>
      <c r="S44" s="65"/>
      <c r="T44" s="64"/>
    </row>
    <row r="45" spans="1:20" ht="75">
      <c r="A45" s="9">
        <v>37</v>
      </c>
      <c r="B45" s="9" t="s">
        <v>4341</v>
      </c>
      <c r="C45" s="66" t="s">
        <v>1900</v>
      </c>
      <c r="D45" s="62" t="s">
        <v>1901</v>
      </c>
      <c r="E45" s="9" t="s">
        <v>1882</v>
      </c>
      <c r="F45" s="9">
        <v>1</v>
      </c>
      <c r="G45" s="62" t="s">
        <v>4342</v>
      </c>
      <c r="H45" s="9" t="s">
        <v>1896</v>
      </c>
      <c r="I45" s="67">
        <v>50</v>
      </c>
      <c r="J45" s="68">
        <v>260000</v>
      </c>
      <c r="K45" s="68">
        <f t="shared" si="0"/>
        <v>13000000</v>
      </c>
      <c r="L45" s="69">
        <v>260000</v>
      </c>
      <c r="M45" s="69">
        <f t="shared" si="1"/>
        <v>13000000</v>
      </c>
      <c r="N45" s="69"/>
      <c r="O45" s="62"/>
      <c r="P45" s="62" t="str">
        <f>VLOOKUP(B45,'[1]VT (làm)'!$C$425:$V$430,20,0)</f>
        <v>SMI AG</v>
      </c>
      <c r="Q45" s="63"/>
      <c r="R45" s="64"/>
      <c r="S45" s="65"/>
      <c r="T45" s="64"/>
    </row>
    <row r="46" spans="1:20" ht="150">
      <c r="A46" s="9">
        <v>38</v>
      </c>
      <c r="B46" s="9" t="s">
        <v>4343</v>
      </c>
      <c r="C46" s="66" t="s">
        <v>1909</v>
      </c>
      <c r="D46" s="62" t="s">
        <v>1910</v>
      </c>
      <c r="E46" s="9" t="s">
        <v>2103</v>
      </c>
      <c r="F46" s="9">
        <v>4</v>
      </c>
      <c r="G46" s="62" t="s">
        <v>4344</v>
      </c>
      <c r="H46" s="9" t="s">
        <v>1896</v>
      </c>
      <c r="I46" s="67">
        <v>300</v>
      </c>
      <c r="J46" s="68">
        <v>22050</v>
      </c>
      <c r="K46" s="68">
        <f t="shared" si="0"/>
        <v>6615000</v>
      </c>
      <c r="L46" s="69">
        <v>22050</v>
      </c>
      <c r="M46" s="69">
        <f t="shared" si="1"/>
        <v>6615000</v>
      </c>
      <c r="N46" s="69"/>
      <c r="O46" s="62" t="s">
        <v>1913</v>
      </c>
      <c r="P46" s="62" t="s">
        <v>2044</v>
      </c>
      <c r="Q46" s="63">
        <v>23100</v>
      </c>
      <c r="R46" s="64" t="s">
        <v>4345</v>
      </c>
      <c r="S46" s="65">
        <v>22050</v>
      </c>
      <c r="T46" s="64" t="s">
        <v>4346</v>
      </c>
    </row>
    <row r="47" spans="1:20" ht="93.75">
      <c r="A47" s="9">
        <v>39</v>
      </c>
      <c r="B47" s="9" t="s">
        <v>4347</v>
      </c>
      <c r="C47" s="66" t="s">
        <v>1917</v>
      </c>
      <c r="D47" s="62" t="s">
        <v>1918</v>
      </c>
      <c r="E47" s="9" t="s">
        <v>2103</v>
      </c>
      <c r="F47" s="9">
        <v>4</v>
      </c>
      <c r="G47" s="62" t="s">
        <v>4348</v>
      </c>
      <c r="H47" s="9" t="s">
        <v>1896</v>
      </c>
      <c r="I47" s="67">
        <v>100</v>
      </c>
      <c r="J47" s="68">
        <v>25200</v>
      </c>
      <c r="K47" s="68">
        <f t="shared" si="0"/>
        <v>2520000</v>
      </c>
      <c r="L47" s="69">
        <v>25200</v>
      </c>
      <c r="M47" s="69">
        <f t="shared" si="1"/>
        <v>2520000</v>
      </c>
      <c r="N47" s="69"/>
      <c r="O47" s="62" t="s">
        <v>1920</v>
      </c>
      <c r="P47" s="62" t="s">
        <v>2044</v>
      </c>
      <c r="Q47" s="63">
        <v>25200</v>
      </c>
      <c r="R47" s="64" t="s">
        <v>4349</v>
      </c>
      <c r="S47" s="65"/>
      <c r="T47" s="64"/>
    </row>
    <row r="48" spans="1:20" ht="93.75">
      <c r="A48" s="9">
        <v>40</v>
      </c>
      <c r="B48" s="9" t="s">
        <v>4350</v>
      </c>
      <c r="C48" s="66" t="s">
        <v>1923</v>
      </c>
      <c r="D48" s="62" t="s">
        <v>4351</v>
      </c>
      <c r="E48" s="9" t="s">
        <v>2103</v>
      </c>
      <c r="F48" s="9">
        <v>3</v>
      </c>
      <c r="G48" s="62" t="s">
        <v>4352</v>
      </c>
      <c r="H48" s="9" t="s">
        <v>1896</v>
      </c>
      <c r="I48" s="67">
        <v>100</v>
      </c>
      <c r="J48" s="68">
        <v>17800</v>
      </c>
      <c r="K48" s="68">
        <f t="shared" si="0"/>
        <v>1780000</v>
      </c>
      <c r="L48" s="69">
        <v>17800</v>
      </c>
      <c r="M48" s="69">
        <f t="shared" si="1"/>
        <v>1780000</v>
      </c>
      <c r="N48" s="69"/>
      <c r="O48" s="62" t="s">
        <v>1926</v>
      </c>
      <c r="P48" s="62" t="s">
        <v>2044</v>
      </c>
      <c r="Q48" s="63">
        <v>25200</v>
      </c>
      <c r="R48" s="64" t="s">
        <v>4353</v>
      </c>
      <c r="S48" s="65">
        <v>17800</v>
      </c>
      <c r="T48" s="64" t="s">
        <v>4354</v>
      </c>
    </row>
    <row r="49" spans="1:20" ht="131.25">
      <c r="A49" s="9">
        <v>42</v>
      </c>
      <c r="B49" s="9" t="s">
        <v>4355</v>
      </c>
      <c r="C49" s="66" t="s">
        <v>1935</v>
      </c>
      <c r="D49" s="62" t="s">
        <v>4356</v>
      </c>
      <c r="E49" s="9" t="s">
        <v>2103</v>
      </c>
      <c r="F49" s="9">
        <v>3</v>
      </c>
      <c r="G49" s="62" t="s">
        <v>4357</v>
      </c>
      <c r="H49" s="9" t="s">
        <v>1896</v>
      </c>
      <c r="I49" s="67">
        <v>100</v>
      </c>
      <c r="J49" s="68">
        <v>45150</v>
      </c>
      <c r="K49" s="68">
        <f t="shared" si="0"/>
        <v>4515000</v>
      </c>
      <c r="L49" s="69">
        <v>25200</v>
      </c>
      <c r="M49" s="69">
        <f t="shared" si="1"/>
        <v>2520000</v>
      </c>
      <c r="N49" s="69" t="s">
        <v>4358</v>
      </c>
      <c r="O49" s="62" t="s">
        <v>1938</v>
      </c>
      <c r="P49" s="62" t="s">
        <v>2044</v>
      </c>
      <c r="Q49" s="63">
        <v>25200</v>
      </c>
      <c r="R49" s="64" t="s">
        <v>4359</v>
      </c>
      <c r="S49" s="65">
        <v>45150</v>
      </c>
      <c r="T49" s="64" t="s">
        <v>4360</v>
      </c>
    </row>
    <row r="50" spans="1:20" ht="112.5">
      <c r="A50" s="9">
        <v>41</v>
      </c>
      <c r="B50" s="9" t="s">
        <v>4361</v>
      </c>
      <c r="C50" s="66" t="s">
        <v>1929</v>
      </c>
      <c r="D50" s="62" t="s">
        <v>4362</v>
      </c>
      <c r="E50" s="9" t="s">
        <v>2103</v>
      </c>
      <c r="F50" s="9">
        <v>4</v>
      </c>
      <c r="G50" s="62" t="s">
        <v>4363</v>
      </c>
      <c r="H50" s="9" t="s">
        <v>1896</v>
      </c>
      <c r="I50" s="67">
        <v>800</v>
      </c>
      <c r="J50" s="68">
        <v>16100</v>
      </c>
      <c r="K50" s="68">
        <f t="shared" si="0"/>
        <v>12880000</v>
      </c>
      <c r="L50" s="69">
        <v>16100</v>
      </c>
      <c r="M50" s="69">
        <f t="shared" si="1"/>
        <v>12880000</v>
      </c>
      <c r="N50" s="69"/>
      <c r="O50" s="62" t="s">
        <v>1932</v>
      </c>
      <c r="P50" s="62" t="s">
        <v>2044</v>
      </c>
      <c r="Q50" s="63">
        <v>17060</v>
      </c>
      <c r="R50" s="64" t="s">
        <v>4364</v>
      </c>
      <c r="S50" s="65">
        <v>16100</v>
      </c>
      <c r="T50" s="64" t="s">
        <v>4365</v>
      </c>
    </row>
    <row r="51" spans="1:20" ht="37.5">
      <c r="A51" s="9">
        <v>43</v>
      </c>
      <c r="B51" s="9" t="s">
        <v>4366</v>
      </c>
      <c r="C51" s="66" t="s">
        <v>1941</v>
      </c>
      <c r="D51" s="62" t="s">
        <v>1942</v>
      </c>
      <c r="E51" s="9" t="s">
        <v>1911</v>
      </c>
      <c r="F51" s="9">
        <v>6</v>
      </c>
      <c r="G51" s="62" t="s">
        <v>1943</v>
      </c>
      <c r="H51" s="9" t="s">
        <v>32</v>
      </c>
      <c r="I51" s="67">
        <v>15</v>
      </c>
      <c r="J51" s="68">
        <v>145000</v>
      </c>
      <c r="K51" s="68">
        <f t="shared" si="0"/>
        <v>2175000</v>
      </c>
      <c r="L51" s="69">
        <v>145000</v>
      </c>
      <c r="M51" s="69">
        <f t="shared" si="1"/>
        <v>2175000</v>
      </c>
      <c r="N51" s="69"/>
      <c r="O51" s="62" t="s">
        <v>1944</v>
      </c>
      <c r="P51" s="62" t="s">
        <v>1946</v>
      </c>
      <c r="Q51" s="63">
        <v>0</v>
      </c>
      <c r="R51" s="64" t="s">
        <v>4367</v>
      </c>
      <c r="S51" s="65">
        <v>145000</v>
      </c>
      <c r="T51" s="64" t="s">
        <v>4368</v>
      </c>
    </row>
    <row r="52" spans="1:20" ht="112.5">
      <c r="A52" s="9">
        <v>44</v>
      </c>
      <c r="B52" s="9" t="s">
        <v>4369</v>
      </c>
      <c r="C52" s="66" t="s">
        <v>1952</v>
      </c>
      <c r="D52" s="62" t="s">
        <v>1953</v>
      </c>
      <c r="E52" s="9" t="s">
        <v>2103</v>
      </c>
      <c r="F52" s="9">
        <v>5</v>
      </c>
      <c r="G52" s="62" t="s">
        <v>1954</v>
      </c>
      <c r="H52" s="9" t="s">
        <v>1896</v>
      </c>
      <c r="I52" s="67">
        <v>300</v>
      </c>
      <c r="J52" s="68">
        <v>12500</v>
      </c>
      <c r="K52" s="68">
        <f t="shared" si="0"/>
        <v>3750000</v>
      </c>
      <c r="L52" s="69">
        <v>12500</v>
      </c>
      <c r="M52" s="69">
        <f t="shared" si="1"/>
        <v>3750000</v>
      </c>
      <c r="N52" s="69"/>
      <c r="O52" s="62" t="s">
        <v>4370</v>
      </c>
      <c r="P52" s="62" t="s">
        <v>2078</v>
      </c>
      <c r="Q52" s="63">
        <v>15179</v>
      </c>
      <c r="R52" s="64" t="s">
        <v>4371</v>
      </c>
      <c r="S52" s="65">
        <v>12500</v>
      </c>
      <c r="T52" s="64" t="s">
        <v>4372</v>
      </c>
    </row>
    <row r="53" spans="1:20" ht="131.25">
      <c r="A53" s="9">
        <v>45</v>
      </c>
      <c r="B53" s="9" t="s">
        <v>4373</v>
      </c>
      <c r="C53" s="66" t="s">
        <v>4374</v>
      </c>
      <c r="D53" s="62" t="s">
        <v>4375</v>
      </c>
      <c r="E53" s="9" t="s">
        <v>2103</v>
      </c>
      <c r="F53" s="9">
        <v>5</v>
      </c>
      <c r="G53" s="62" t="s">
        <v>4376</v>
      </c>
      <c r="H53" s="9" t="s">
        <v>1896</v>
      </c>
      <c r="I53" s="67">
        <v>300</v>
      </c>
      <c r="J53" s="68">
        <v>13000</v>
      </c>
      <c r="K53" s="68">
        <f t="shared" si="0"/>
        <v>3900000</v>
      </c>
      <c r="L53" s="69">
        <v>13000</v>
      </c>
      <c r="M53" s="69">
        <f t="shared" si="1"/>
        <v>3900000</v>
      </c>
      <c r="N53" s="69"/>
      <c r="O53" s="62" t="s">
        <v>4377</v>
      </c>
      <c r="P53" s="62" t="s">
        <v>4378</v>
      </c>
      <c r="Q53" s="63">
        <v>28000</v>
      </c>
      <c r="R53" s="64" t="s">
        <v>4379</v>
      </c>
      <c r="S53" s="65">
        <v>13000</v>
      </c>
      <c r="T53" s="64" t="s">
        <v>4274</v>
      </c>
    </row>
    <row r="54" spans="1:20" ht="93.75">
      <c r="A54" s="9">
        <v>46</v>
      </c>
      <c r="B54" s="9" t="s">
        <v>4380</v>
      </c>
      <c r="C54" s="66" t="s">
        <v>1974</v>
      </c>
      <c r="D54" s="62" t="s">
        <v>1975</v>
      </c>
      <c r="E54" s="9" t="s">
        <v>1911</v>
      </c>
      <c r="F54" s="9">
        <v>3</v>
      </c>
      <c r="G54" s="62" t="s">
        <v>1976</v>
      </c>
      <c r="H54" s="9" t="s">
        <v>1896</v>
      </c>
      <c r="I54" s="67">
        <v>700</v>
      </c>
      <c r="J54" s="68">
        <v>17000</v>
      </c>
      <c r="K54" s="68">
        <f t="shared" si="0"/>
        <v>11900000</v>
      </c>
      <c r="L54" s="69">
        <v>17000</v>
      </c>
      <c r="M54" s="69">
        <f t="shared" si="1"/>
        <v>11900000</v>
      </c>
      <c r="N54" s="69"/>
      <c r="O54" s="62" t="s">
        <v>1977</v>
      </c>
      <c r="P54" s="62" t="s">
        <v>1979</v>
      </c>
      <c r="Q54" s="63">
        <v>21600</v>
      </c>
      <c r="R54" s="64" t="s">
        <v>4381</v>
      </c>
      <c r="S54" s="65">
        <v>17000</v>
      </c>
      <c r="T54" s="64" t="s">
        <v>4183</v>
      </c>
    </row>
    <row r="55" spans="1:20" ht="112.5">
      <c r="A55" s="9">
        <v>47</v>
      </c>
      <c r="B55" s="9" t="s">
        <v>4382</v>
      </c>
      <c r="C55" s="66" t="s">
        <v>1992</v>
      </c>
      <c r="D55" s="62" t="s">
        <v>1993</v>
      </c>
      <c r="E55" s="9" t="s">
        <v>2103</v>
      </c>
      <c r="F55" s="9">
        <v>5</v>
      </c>
      <c r="G55" s="62" t="s">
        <v>4383</v>
      </c>
      <c r="H55" s="9" t="s">
        <v>1995</v>
      </c>
      <c r="I55" s="67">
        <v>300</v>
      </c>
      <c r="J55" s="68">
        <v>18900</v>
      </c>
      <c r="K55" s="68">
        <f t="shared" si="0"/>
        <v>5670000</v>
      </c>
      <c r="L55" s="69">
        <v>18900</v>
      </c>
      <c r="M55" s="69">
        <f t="shared" si="1"/>
        <v>5670000</v>
      </c>
      <c r="N55" s="69"/>
      <c r="O55" s="62" t="s">
        <v>4384</v>
      </c>
      <c r="P55" s="62" t="s">
        <v>4378</v>
      </c>
      <c r="Q55" s="63">
        <v>29925</v>
      </c>
      <c r="R55" s="64" t="s">
        <v>4385</v>
      </c>
      <c r="S55" s="65">
        <v>18900</v>
      </c>
      <c r="T55" s="64" t="s">
        <v>4386</v>
      </c>
    </row>
    <row r="56" spans="1:20" ht="131.25">
      <c r="A56" s="9">
        <v>48</v>
      </c>
      <c r="B56" s="9" t="s">
        <v>4387</v>
      </c>
      <c r="C56" s="66" t="s">
        <v>2004</v>
      </c>
      <c r="D56" s="62" t="s">
        <v>2005</v>
      </c>
      <c r="E56" s="9" t="s">
        <v>2103</v>
      </c>
      <c r="F56" s="9">
        <v>5</v>
      </c>
      <c r="G56" s="62" t="s">
        <v>4388</v>
      </c>
      <c r="H56" s="9" t="s">
        <v>1896</v>
      </c>
      <c r="I56" s="67">
        <v>200</v>
      </c>
      <c r="J56" s="68">
        <v>35700</v>
      </c>
      <c r="K56" s="68">
        <f t="shared" si="0"/>
        <v>7140000</v>
      </c>
      <c r="L56" s="69">
        <v>35700</v>
      </c>
      <c r="M56" s="69">
        <f t="shared" si="1"/>
        <v>7140000</v>
      </c>
      <c r="N56" s="69"/>
      <c r="O56" s="62" t="s">
        <v>4389</v>
      </c>
      <c r="P56" s="62" t="s">
        <v>4378</v>
      </c>
      <c r="Q56" s="63">
        <v>58275</v>
      </c>
      <c r="R56" s="64" t="s">
        <v>4390</v>
      </c>
      <c r="S56" s="65">
        <v>35700</v>
      </c>
      <c r="T56" s="64" t="s">
        <v>4391</v>
      </c>
    </row>
    <row r="57" spans="1:20" ht="93.75">
      <c r="A57" s="9">
        <v>49</v>
      </c>
      <c r="B57" s="9" t="s">
        <v>4392</v>
      </c>
      <c r="C57" s="66" t="s">
        <v>2014</v>
      </c>
      <c r="D57" s="62" t="s">
        <v>2015</v>
      </c>
      <c r="E57" s="9" t="s">
        <v>2103</v>
      </c>
      <c r="F57" s="9">
        <v>5</v>
      </c>
      <c r="G57" s="62" t="s">
        <v>4393</v>
      </c>
      <c r="H57" s="9" t="s">
        <v>1896</v>
      </c>
      <c r="I57" s="67">
        <v>100</v>
      </c>
      <c r="J57" s="68">
        <v>42500</v>
      </c>
      <c r="K57" s="68">
        <f t="shared" si="0"/>
        <v>4250000</v>
      </c>
      <c r="L57" s="69">
        <v>42500</v>
      </c>
      <c r="M57" s="69">
        <f t="shared" si="1"/>
        <v>4250000</v>
      </c>
      <c r="N57" s="69"/>
      <c r="O57" s="62" t="s">
        <v>4394</v>
      </c>
      <c r="P57" s="62" t="s">
        <v>4378</v>
      </c>
      <c r="Q57" s="63">
        <v>69300</v>
      </c>
      <c r="R57" s="64" t="s">
        <v>4395</v>
      </c>
      <c r="S57" s="65">
        <v>42500</v>
      </c>
      <c r="T57" s="64" t="s">
        <v>4396</v>
      </c>
    </row>
    <row r="58" spans="1:20" ht="206.25">
      <c r="A58" s="9">
        <v>50</v>
      </c>
      <c r="B58" s="9" t="s">
        <v>4397</v>
      </c>
      <c r="C58" s="66" t="s">
        <v>2025</v>
      </c>
      <c r="D58" s="62" t="s">
        <v>2026</v>
      </c>
      <c r="E58" s="9" t="s">
        <v>1911</v>
      </c>
      <c r="F58" s="9">
        <v>6</v>
      </c>
      <c r="G58" s="62" t="s">
        <v>4398</v>
      </c>
      <c r="H58" s="9" t="s">
        <v>1896</v>
      </c>
      <c r="I58" s="67">
        <v>50</v>
      </c>
      <c r="J58" s="68">
        <v>170000</v>
      </c>
      <c r="K58" s="68">
        <f t="shared" si="0"/>
        <v>8500000</v>
      </c>
      <c r="L58" s="69">
        <v>170000</v>
      </c>
      <c r="M58" s="69">
        <f t="shared" si="1"/>
        <v>8500000</v>
      </c>
      <c r="N58" s="69"/>
      <c r="O58" s="62" t="s">
        <v>2028</v>
      </c>
      <c r="P58" s="62" t="s">
        <v>2029</v>
      </c>
      <c r="Q58" s="63">
        <v>189000</v>
      </c>
      <c r="R58" s="72" t="s">
        <v>4399</v>
      </c>
      <c r="S58" s="65">
        <v>170000</v>
      </c>
      <c r="T58" s="64" t="s">
        <v>4400</v>
      </c>
    </row>
    <row r="59" spans="1:20" ht="131.25">
      <c r="A59" s="9">
        <v>51</v>
      </c>
      <c r="B59" s="9" t="s">
        <v>4401</v>
      </c>
      <c r="C59" s="66" t="s">
        <v>2039</v>
      </c>
      <c r="D59" s="62" t="s">
        <v>2040</v>
      </c>
      <c r="E59" s="9" t="s">
        <v>2103</v>
      </c>
      <c r="F59" s="9">
        <v>3</v>
      </c>
      <c r="G59" s="62" t="s">
        <v>4402</v>
      </c>
      <c r="H59" s="9" t="s">
        <v>1896</v>
      </c>
      <c r="I59" s="67">
        <v>50</v>
      </c>
      <c r="J59" s="68">
        <v>34965</v>
      </c>
      <c r="K59" s="68">
        <f t="shared" si="0"/>
        <v>1748250</v>
      </c>
      <c r="L59" s="69">
        <v>34965</v>
      </c>
      <c r="M59" s="69">
        <f t="shared" si="1"/>
        <v>1748250</v>
      </c>
      <c r="N59" s="69"/>
      <c r="O59" s="62" t="s">
        <v>2042</v>
      </c>
      <c r="P59" s="62" t="s">
        <v>4403</v>
      </c>
      <c r="Q59" s="63">
        <v>63000</v>
      </c>
      <c r="R59" s="64" t="s">
        <v>4404</v>
      </c>
      <c r="S59" s="65">
        <v>34965</v>
      </c>
      <c r="T59" s="64" t="s">
        <v>4405</v>
      </c>
    </row>
    <row r="60" spans="1:20" ht="168.75">
      <c r="A60" s="9">
        <v>52</v>
      </c>
      <c r="B60" s="9" t="s">
        <v>4406</v>
      </c>
      <c r="C60" s="66" t="s">
        <v>2047</v>
      </c>
      <c r="D60" s="62" t="s">
        <v>2048</v>
      </c>
      <c r="E60" s="9" t="s">
        <v>2103</v>
      </c>
      <c r="F60" s="9">
        <v>3</v>
      </c>
      <c r="G60" s="62" t="s">
        <v>4407</v>
      </c>
      <c r="H60" s="9" t="s">
        <v>1896</v>
      </c>
      <c r="I60" s="67">
        <v>100</v>
      </c>
      <c r="J60" s="68">
        <v>33998</v>
      </c>
      <c r="K60" s="68">
        <f t="shared" si="0"/>
        <v>3399800</v>
      </c>
      <c r="L60" s="69">
        <v>33998</v>
      </c>
      <c r="M60" s="69">
        <f t="shared" si="1"/>
        <v>3399800</v>
      </c>
      <c r="N60" s="69"/>
      <c r="O60" s="62" t="s">
        <v>2050</v>
      </c>
      <c r="P60" s="62" t="s">
        <v>4403</v>
      </c>
      <c r="Q60" s="63">
        <v>63000</v>
      </c>
      <c r="R60" s="64" t="s">
        <v>4408</v>
      </c>
      <c r="S60" s="65">
        <v>33998</v>
      </c>
      <c r="T60" s="64" t="s">
        <v>4405</v>
      </c>
    </row>
    <row r="61" spans="1:20" ht="168.75">
      <c r="A61" s="9">
        <v>53</v>
      </c>
      <c r="B61" s="9" t="s">
        <v>4409</v>
      </c>
      <c r="C61" s="66" t="s">
        <v>2053</v>
      </c>
      <c r="D61" s="62" t="s">
        <v>2054</v>
      </c>
      <c r="E61" s="9" t="s">
        <v>2103</v>
      </c>
      <c r="F61" s="9">
        <v>3</v>
      </c>
      <c r="G61" s="62" t="s">
        <v>4410</v>
      </c>
      <c r="H61" s="9" t="s">
        <v>1896</v>
      </c>
      <c r="I61" s="67">
        <v>50</v>
      </c>
      <c r="J61" s="68">
        <v>33798</v>
      </c>
      <c r="K61" s="68">
        <f t="shared" si="0"/>
        <v>1689900</v>
      </c>
      <c r="L61" s="69">
        <v>33798</v>
      </c>
      <c r="M61" s="69">
        <f t="shared" si="1"/>
        <v>1689900</v>
      </c>
      <c r="N61" s="69"/>
      <c r="O61" s="62" t="s">
        <v>2056</v>
      </c>
      <c r="P61" s="62" t="s">
        <v>4403</v>
      </c>
      <c r="Q61" s="63">
        <f>919200/12</f>
        <v>76600</v>
      </c>
      <c r="R61" s="64" t="s">
        <v>4411</v>
      </c>
      <c r="S61" s="65">
        <v>33798</v>
      </c>
      <c r="T61" s="64" t="s">
        <v>4405</v>
      </c>
    </row>
    <row r="62" spans="1:20" ht="168.75">
      <c r="A62" s="9">
        <v>54</v>
      </c>
      <c r="B62" s="9" t="s">
        <v>4412</v>
      </c>
      <c r="C62" s="66" t="s">
        <v>2059</v>
      </c>
      <c r="D62" s="62" t="s">
        <v>2060</v>
      </c>
      <c r="E62" s="9" t="s">
        <v>2103</v>
      </c>
      <c r="F62" s="9">
        <v>3</v>
      </c>
      <c r="G62" s="62" t="s">
        <v>4413</v>
      </c>
      <c r="H62" s="9" t="s">
        <v>1896</v>
      </c>
      <c r="I62" s="67">
        <v>50</v>
      </c>
      <c r="J62" s="68">
        <v>56200</v>
      </c>
      <c r="K62" s="68">
        <f t="shared" si="0"/>
        <v>2810000</v>
      </c>
      <c r="L62" s="69">
        <v>56200</v>
      </c>
      <c r="M62" s="69">
        <f t="shared" si="1"/>
        <v>2810000</v>
      </c>
      <c r="N62" s="69"/>
      <c r="O62" s="62" t="s">
        <v>2062</v>
      </c>
      <c r="P62" s="62" t="s">
        <v>4403</v>
      </c>
      <c r="Q62" s="63">
        <v>126600</v>
      </c>
      <c r="R62" s="64" t="s">
        <v>4414</v>
      </c>
      <c r="S62" s="65">
        <v>56200</v>
      </c>
      <c r="T62" s="64" t="s">
        <v>4415</v>
      </c>
    </row>
    <row r="63" spans="1:20" ht="93.75">
      <c r="A63" s="9">
        <v>55</v>
      </c>
      <c r="B63" s="9" t="s">
        <v>4416</v>
      </c>
      <c r="C63" s="66" t="s">
        <v>2065</v>
      </c>
      <c r="D63" s="62" t="s">
        <v>4417</v>
      </c>
      <c r="E63" s="9" t="s">
        <v>2103</v>
      </c>
      <c r="F63" s="9">
        <v>5</v>
      </c>
      <c r="G63" s="62" t="s">
        <v>4418</v>
      </c>
      <c r="H63" s="9" t="s">
        <v>1896</v>
      </c>
      <c r="I63" s="67">
        <v>800</v>
      </c>
      <c r="J63" s="68">
        <v>29000</v>
      </c>
      <c r="K63" s="68">
        <f t="shared" si="0"/>
        <v>23200000</v>
      </c>
      <c r="L63" s="69">
        <v>29000</v>
      </c>
      <c r="M63" s="69">
        <f t="shared" si="1"/>
        <v>23200000</v>
      </c>
      <c r="N63" s="69"/>
      <c r="O63" s="62" t="s">
        <v>4419</v>
      </c>
      <c r="P63" s="62" t="s">
        <v>4378</v>
      </c>
      <c r="Q63" s="63">
        <v>40950</v>
      </c>
      <c r="R63" s="64" t="s">
        <v>4420</v>
      </c>
      <c r="S63" s="65">
        <v>29000</v>
      </c>
      <c r="T63" s="64" t="s">
        <v>4396</v>
      </c>
    </row>
    <row r="64" spans="1:20" ht="75">
      <c r="A64" s="9">
        <v>56</v>
      </c>
      <c r="B64" s="9" t="s">
        <v>4421</v>
      </c>
      <c r="C64" s="66" t="s">
        <v>2073</v>
      </c>
      <c r="D64" s="62" t="s">
        <v>2074</v>
      </c>
      <c r="E64" s="9" t="s">
        <v>2103</v>
      </c>
      <c r="F64" s="9">
        <v>5</v>
      </c>
      <c r="G64" s="62" t="s">
        <v>4422</v>
      </c>
      <c r="H64" s="9" t="s">
        <v>1896</v>
      </c>
      <c r="I64" s="67">
        <v>300</v>
      </c>
      <c r="J64" s="68">
        <v>17800</v>
      </c>
      <c r="K64" s="68">
        <f t="shared" si="0"/>
        <v>5340000</v>
      </c>
      <c r="L64" s="69">
        <v>17800</v>
      </c>
      <c r="M64" s="69">
        <f t="shared" si="1"/>
        <v>5340000</v>
      </c>
      <c r="N64" s="69"/>
      <c r="O64" s="62" t="s">
        <v>2077</v>
      </c>
      <c r="P64" s="62" t="s">
        <v>2078</v>
      </c>
      <c r="Q64" s="63"/>
      <c r="R64" s="64"/>
      <c r="S64" s="65"/>
      <c r="T64" s="64"/>
    </row>
    <row r="65" spans="1:20" ht="93.75">
      <c r="A65" s="9">
        <v>57</v>
      </c>
      <c r="B65" s="9" t="s">
        <v>4423</v>
      </c>
      <c r="C65" s="66" t="s">
        <v>2080</v>
      </c>
      <c r="D65" s="62" t="s">
        <v>2074</v>
      </c>
      <c r="E65" s="9" t="s">
        <v>2067</v>
      </c>
      <c r="F65" s="9">
        <v>5</v>
      </c>
      <c r="G65" s="62" t="s">
        <v>4424</v>
      </c>
      <c r="H65" s="9" t="s">
        <v>1896</v>
      </c>
      <c r="I65" s="67">
        <v>130</v>
      </c>
      <c r="J65" s="68">
        <v>17000</v>
      </c>
      <c r="K65" s="68">
        <f t="shared" si="0"/>
        <v>2210000</v>
      </c>
      <c r="L65" s="69">
        <v>17000</v>
      </c>
      <c r="M65" s="69">
        <f t="shared" si="1"/>
        <v>2210000</v>
      </c>
      <c r="N65" s="69"/>
      <c r="O65" s="62" t="s">
        <v>2082</v>
      </c>
      <c r="P65" s="62" t="s">
        <v>2078</v>
      </c>
      <c r="Q65" s="63">
        <v>21875</v>
      </c>
      <c r="R65" s="64" t="s">
        <v>4425</v>
      </c>
      <c r="S65" s="65">
        <v>17000</v>
      </c>
      <c r="T65" s="64" t="s">
        <v>4426</v>
      </c>
    </row>
    <row r="66" spans="1:20" ht="150">
      <c r="A66" s="9">
        <v>58</v>
      </c>
      <c r="B66" s="9" t="s">
        <v>4427</v>
      </c>
      <c r="C66" s="66" t="s">
        <v>2084</v>
      </c>
      <c r="D66" s="62" t="s">
        <v>2085</v>
      </c>
      <c r="E66" s="9" t="s">
        <v>2067</v>
      </c>
      <c r="F66" s="9">
        <v>5</v>
      </c>
      <c r="G66" s="62" t="s">
        <v>4428</v>
      </c>
      <c r="H66" s="9" t="s">
        <v>1896</v>
      </c>
      <c r="I66" s="67">
        <v>300</v>
      </c>
      <c r="J66" s="68">
        <v>24990</v>
      </c>
      <c r="K66" s="68">
        <f t="shared" si="0"/>
        <v>7497000</v>
      </c>
      <c r="L66" s="69">
        <v>22125</v>
      </c>
      <c r="M66" s="69">
        <f t="shared" si="1"/>
        <v>6637500</v>
      </c>
      <c r="N66" s="69" t="s">
        <v>4358</v>
      </c>
      <c r="O66" s="62" t="s">
        <v>2087</v>
      </c>
      <c r="P66" s="62" t="s">
        <v>2078</v>
      </c>
      <c r="Q66" s="63">
        <v>22125</v>
      </c>
      <c r="R66" s="70" t="s">
        <v>4429</v>
      </c>
      <c r="S66" s="65">
        <v>24990</v>
      </c>
      <c r="T66" s="64" t="s">
        <v>4346</v>
      </c>
    </row>
    <row r="67" spans="1:20" ht="150">
      <c r="A67" s="9">
        <v>59</v>
      </c>
      <c r="B67" s="9" t="s">
        <v>4430</v>
      </c>
      <c r="C67" s="66" t="s">
        <v>2089</v>
      </c>
      <c r="D67" s="62" t="s">
        <v>2090</v>
      </c>
      <c r="E67" s="9" t="s">
        <v>2103</v>
      </c>
      <c r="F67" s="9">
        <v>3</v>
      </c>
      <c r="G67" s="62" t="s">
        <v>4431</v>
      </c>
      <c r="H67" s="9" t="s">
        <v>1896</v>
      </c>
      <c r="I67" s="67">
        <v>600</v>
      </c>
      <c r="J67" s="68">
        <v>70000</v>
      </c>
      <c r="K67" s="68">
        <f t="shared" si="0"/>
        <v>42000000</v>
      </c>
      <c r="L67" s="69">
        <v>70000</v>
      </c>
      <c r="M67" s="69">
        <f t="shared" si="1"/>
        <v>42000000</v>
      </c>
      <c r="N67" s="69"/>
      <c r="O67" s="62" t="s">
        <v>4432</v>
      </c>
      <c r="P67" s="62" t="s">
        <v>4433</v>
      </c>
      <c r="Q67" s="63">
        <v>71000</v>
      </c>
      <c r="R67" s="64" t="s">
        <v>4434</v>
      </c>
      <c r="S67" s="65">
        <v>70000</v>
      </c>
      <c r="T67" s="64" t="s">
        <v>4435</v>
      </c>
    </row>
    <row r="68" spans="1:20" ht="150">
      <c r="A68" s="9">
        <v>61</v>
      </c>
      <c r="B68" s="9" t="s">
        <v>4436</v>
      </c>
      <c r="C68" s="66" t="s">
        <v>4437</v>
      </c>
      <c r="D68" s="62" t="s">
        <v>2117</v>
      </c>
      <c r="E68" s="9" t="s">
        <v>2103</v>
      </c>
      <c r="F68" s="9">
        <v>3</v>
      </c>
      <c r="G68" s="62" t="s">
        <v>4438</v>
      </c>
      <c r="H68" s="9" t="s">
        <v>1896</v>
      </c>
      <c r="I68" s="67">
        <v>400</v>
      </c>
      <c r="J68" s="68">
        <v>70000</v>
      </c>
      <c r="K68" s="68">
        <f t="shared" si="0"/>
        <v>28000000</v>
      </c>
      <c r="L68" s="69">
        <v>67439.666666666701</v>
      </c>
      <c r="M68" s="69">
        <f t="shared" si="1"/>
        <v>26975866.666666679</v>
      </c>
      <c r="N68" s="69" t="s">
        <v>4358</v>
      </c>
      <c r="O68" s="62" t="s">
        <v>4439</v>
      </c>
      <c r="P68" s="62" t="s">
        <v>4440</v>
      </c>
      <c r="Q68" s="63">
        <v>67440</v>
      </c>
      <c r="R68" s="64" t="s">
        <v>4441</v>
      </c>
      <c r="S68" s="65">
        <v>70000</v>
      </c>
      <c r="T68" s="64" t="s">
        <v>4435</v>
      </c>
    </row>
    <row r="69" spans="1:20" ht="150">
      <c r="A69" s="9">
        <v>60</v>
      </c>
      <c r="B69" s="9" t="s">
        <v>4442</v>
      </c>
      <c r="C69" s="66" t="s">
        <v>2116</v>
      </c>
      <c r="D69" s="62" t="s">
        <v>2117</v>
      </c>
      <c r="E69" s="9" t="s">
        <v>2103</v>
      </c>
      <c r="F69" s="9">
        <v>3</v>
      </c>
      <c r="G69" s="62" t="s">
        <v>4443</v>
      </c>
      <c r="H69" s="9" t="s">
        <v>1896</v>
      </c>
      <c r="I69" s="67">
        <v>100</v>
      </c>
      <c r="J69" s="68">
        <v>70000</v>
      </c>
      <c r="K69" s="68">
        <f t="shared" si="0"/>
        <v>7000000</v>
      </c>
      <c r="L69" s="69">
        <v>70000</v>
      </c>
      <c r="M69" s="69">
        <f t="shared" si="1"/>
        <v>7000000</v>
      </c>
      <c r="N69" s="69"/>
      <c r="O69" s="62" t="s">
        <v>4444</v>
      </c>
      <c r="P69" s="62" t="s">
        <v>4433</v>
      </c>
      <c r="Q69" s="63">
        <v>74000</v>
      </c>
      <c r="R69" s="64" t="s">
        <v>4445</v>
      </c>
      <c r="S69" s="65">
        <v>70000</v>
      </c>
      <c r="T69" s="64" t="s">
        <v>4435</v>
      </c>
    </row>
    <row r="70" spans="1:20" ht="150">
      <c r="A70" s="9">
        <v>62</v>
      </c>
      <c r="B70" s="9" t="s">
        <v>4446</v>
      </c>
      <c r="C70" s="66" t="s">
        <v>4447</v>
      </c>
      <c r="D70" s="62" t="s">
        <v>4448</v>
      </c>
      <c r="E70" s="9" t="s">
        <v>2103</v>
      </c>
      <c r="F70" s="9">
        <v>3</v>
      </c>
      <c r="G70" s="62" t="s">
        <v>4449</v>
      </c>
      <c r="H70" s="9" t="s">
        <v>1896</v>
      </c>
      <c r="I70" s="67">
        <v>300</v>
      </c>
      <c r="J70" s="68">
        <v>62000</v>
      </c>
      <c r="K70" s="68">
        <f t="shared" si="0"/>
        <v>18600000</v>
      </c>
      <c r="L70" s="69">
        <v>62000</v>
      </c>
      <c r="M70" s="69">
        <f t="shared" si="1"/>
        <v>18600000</v>
      </c>
      <c r="N70" s="69"/>
      <c r="O70" s="62" t="s">
        <v>4450</v>
      </c>
      <c r="P70" s="62" t="s">
        <v>4433</v>
      </c>
      <c r="Q70" s="63">
        <v>65000</v>
      </c>
      <c r="R70" s="64" t="s">
        <v>4451</v>
      </c>
      <c r="S70" s="65">
        <v>62000</v>
      </c>
      <c r="T70" s="64" t="s">
        <v>4452</v>
      </c>
    </row>
    <row r="71" spans="1:20" ht="187.5">
      <c r="A71" s="9">
        <v>63</v>
      </c>
      <c r="B71" s="9" t="s">
        <v>4453</v>
      </c>
      <c r="C71" s="66" t="s">
        <v>2133</v>
      </c>
      <c r="D71" s="62" t="s">
        <v>2134</v>
      </c>
      <c r="E71" s="9" t="s">
        <v>2135</v>
      </c>
      <c r="F71" s="9">
        <v>1</v>
      </c>
      <c r="G71" s="62" t="s">
        <v>4454</v>
      </c>
      <c r="H71" s="9" t="s">
        <v>32</v>
      </c>
      <c r="I71" s="67">
        <v>5</v>
      </c>
      <c r="J71" s="68">
        <v>240000</v>
      </c>
      <c r="K71" s="68">
        <f t="shared" si="0"/>
        <v>1200000</v>
      </c>
      <c r="L71" s="69">
        <v>240000</v>
      </c>
      <c r="M71" s="69">
        <f t="shared" si="1"/>
        <v>1200000</v>
      </c>
      <c r="N71" s="69"/>
      <c r="O71" s="62" t="s">
        <v>2134</v>
      </c>
      <c r="P71" s="62" t="s">
        <v>2768</v>
      </c>
      <c r="Q71" s="63">
        <v>600000</v>
      </c>
      <c r="R71" s="64" t="s">
        <v>4455</v>
      </c>
      <c r="S71" s="65">
        <v>240000</v>
      </c>
      <c r="T71" s="64" t="s">
        <v>4456</v>
      </c>
    </row>
    <row r="72" spans="1:20" ht="93.75">
      <c r="A72" s="9">
        <v>64</v>
      </c>
      <c r="B72" s="9" t="s">
        <v>4457</v>
      </c>
      <c r="C72" s="66" t="s">
        <v>4458</v>
      </c>
      <c r="D72" s="62" t="s">
        <v>2147</v>
      </c>
      <c r="E72" s="9" t="s">
        <v>2103</v>
      </c>
      <c r="F72" s="9">
        <v>4</v>
      </c>
      <c r="G72" s="62" t="s">
        <v>4459</v>
      </c>
      <c r="H72" s="9" t="s">
        <v>1896</v>
      </c>
      <c r="I72" s="67">
        <v>200</v>
      </c>
      <c r="J72" s="68">
        <v>60700</v>
      </c>
      <c r="K72" s="68">
        <f t="shared" ref="K72:K135" si="2">J72*I72</f>
        <v>12140000</v>
      </c>
      <c r="L72" s="69">
        <v>60700</v>
      </c>
      <c r="M72" s="69">
        <f t="shared" ref="M72:M135" si="3">+I72*L72</f>
        <v>12140000</v>
      </c>
      <c r="N72" s="69"/>
      <c r="O72" s="62" t="s">
        <v>4460</v>
      </c>
      <c r="P72" s="62" t="s">
        <v>4433</v>
      </c>
      <c r="Q72" s="63">
        <v>90000</v>
      </c>
      <c r="R72" s="64" t="s">
        <v>4461</v>
      </c>
      <c r="S72" s="65">
        <v>60700</v>
      </c>
      <c r="T72" s="64" t="s">
        <v>4334</v>
      </c>
    </row>
    <row r="73" spans="1:20" ht="187.5">
      <c r="A73" s="9">
        <v>65</v>
      </c>
      <c r="B73" s="9" t="s">
        <v>4462</v>
      </c>
      <c r="C73" s="66" t="s">
        <v>2146</v>
      </c>
      <c r="D73" s="62" t="s">
        <v>2147</v>
      </c>
      <c r="E73" s="9" t="s">
        <v>2103</v>
      </c>
      <c r="F73" s="9">
        <v>4</v>
      </c>
      <c r="G73" s="62" t="s">
        <v>2148</v>
      </c>
      <c r="H73" s="9" t="s">
        <v>1896</v>
      </c>
      <c r="I73" s="67">
        <v>300</v>
      </c>
      <c r="J73" s="68">
        <v>52500</v>
      </c>
      <c r="K73" s="68">
        <f t="shared" si="2"/>
        <v>15750000</v>
      </c>
      <c r="L73" s="69">
        <v>52500</v>
      </c>
      <c r="M73" s="69">
        <f t="shared" si="3"/>
        <v>15750000</v>
      </c>
      <c r="N73" s="69"/>
      <c r="O73" s="62" t="s">
        <v>2149</v>
      </c>
      <c r="P73" s="62" t="s">
        <v>2044</v>
      </c>
      <c r="Q73" s="63">
        <v>62727</v>
      </c>
      <c r="R73" s="64" t="s">
        <v>4463</v>
      </c>
      <c r="S73" s="65">
        <v>52500</v>
      </c>
      <c r="T73" s="64" t="s">
        <v>4464</v>
      </c>
    </row>
    <row r="74" spans="1:20" ht="187.5">
      <c r="A74" s="9">
        <v>66</v>
      </c>
      <c r="B74" s="9" t="s">
        <v>4465</v>
      </c>
      <c r="C74" s="66" t="s">
        <v>2152</v>
      </c>
      <c r="D74" s="62" t="s">
        <v>2153</v>
      </c>
      <c r="E74" s="9" t="s">
        <v>2103</v>
      </c>
      <c r="F74" s="9">
        <v>6</v>
      </c>
      <c r="G74" s="62" t="s">
        <v>4466</v>
      </c>
      <c r="H74" s="9" t="s">
        <v>1896</v>
      </c>
      <c r="I74" s="67">
        <v>100</v>
      </c>
      <c r="J74" s="68">
        <v>52500</v>
      </c>
      <c r="K74" s="68">
        <f t="shared" si="2"/>
        <v>5250000</v>
      </c>
      <c r="L74" s="69">
        <v>52500</v>
      </c>
      <c r="M74" s="69">
        <f t="shared" si="3"/>
        <v>5250000</v>
      </c>
      <c r="N74" s="69"/>
      <c r="O74" s="62" t="s">
        <v>2155</v>
      </c>
      <c r="P74" s="62" t="s">
        <v>2044</v>
      </c>
      <c r="Q74" s="63">
        <v>60000</v>
      </c>
      <c r="R74" s="64" t="s">
        <v>4467</v>
      </c>
      <c r="S74" s="65">
        <v>52500</v>
      </c>
      <c r="T74" s="64" t="s">
        <v>4464</v>
      </c>
    </row>
    <row r="75" spans="1:20" ht="168.75">
      <c r="A75" s="9">
        <v>67</v>
      </c>
      <c r="B75" s="9" t="s">
        <v>4468</v>
      </c>
      <c r="C75" s="66" t="s">
        <v>4469</v>
      </c>
      <c r="D75" s="62" t="s">
        <v>4470</v>
      </c>
      <c r="E75" s="9" t="s">
        <v>2103</v>
      </c>
      <c r="F75" s="9">
        <v>4</v>
      </c>
      <c r="G75" s="62" t="s">
        <v>4471</v>
      </c>
      <c r="H75" s="9" t="s">
        <v>1896</v>
      </c>
      <c r="I75" s="67">
        <v>300</v>
      </c>
      <c r="J75" s="68">
        <v>52500</v>
      </c>
      <c r="K75" s="68">
        <f t="shared" si="2"/>
        <v>15750000</v>
      </c>
      <c r="L75" s="69">
        <v>52500</v>
      </c>
      <c r="M75" s="69">
        <f t="shared" si="3"/>
        <v>15750000</v>
      </c>
      <c r="N75" s="69"/>
      <c r="O75" s="62" t="s">
        <v>4472</v>
      </c>
      <c r="P75" s="62" t="s">
        <v>2044</v>
      </c>
      <c r="Q75" s="63"/>
      <c r="R75" s="64"/>
      <c r="S75" s="65"/>
      <c r="T75" s="64"/>
    </row>
    <row r="76" spans="1:20" ht="168.75">
      <c r="A76" s="9">
        <v>68</v>
      </c>
      <c r="B76" s="9" t="s">
        <v>4473</v>
      </c>
      <c r="C76" s="66" t="s">
        <v>4474</v>
      </c>
      <c r="D76" s="62" t="s">
        <v>4475</v>
      </c>
      <c r="E76" s="9" t="s">
        <v>2103</v>
      </c>
      <c r="F76" s="9">
        <v>3</v>
      </c>
      <c r="G76" s="62" t="s">
        <v>4476</v>
      </c>
      <c r="H76" s="9" t="s">
        <v>1896</v>
      </c>
      <c r="I76" s="67">
        <v>300</v>
      </c>
      <c r="J76" s="68">
        <v>50000</v>
      </c>
      <c r="K76" s="68">
        <f t="shared" si="2"/>
        <v>15000000</v>
      </c>
      <c r="L76" s="69">
        <v>50000</v>
      </c>
      <c r="M76" s="69">
        <f t="shared" si="3"/>
        <v>15000000</v>
      </c>
      <c r="N76" s="69"/>
      <c r="O76" s="62" t="s">
        <v>4477</v>
      </c>
      <c r="P76" s="62" t="s">
        <v>2044</v>
      </c>
      <c r="Q76" s="63">
        <v>102375</v>
      </c>
      <c r="R76" s="64" t="s">
        <v>4478</v>
      </c>
      <c r="S76" s="65">
        <v>50000</v>
      </c>
      <c r="T76" s="64" t="s">
        <v>4479</v>
      </c>
    </row>
    <row r="77" spans="1:20" ht="168.75">
      <c r="A77" s="9">
        <v>69</v>
      </c>
      <c r="B77" s="9" t="s">
        <v>4480</v>
      </c>
      <c r="C77" s="66" t="s">
        <v>2163</v>
      </c>
      <c r="D77" s="62" t="s">
        <v>2164</v>
      </c>
      <c r="E77" s="9" t="s">
        <v>2103</v>
      </c>
      <c r="F77" s="9">
        <v>3</v>
      </c>
      <c r="G77" s="62" t="s">
        <v>4481</v>
      </c>
      <c r="H77" s="9" t="s">
        <v>1896</v>
      </c>
      <c r="I77" s="67">
        <v>400</v>
      </c>
      <c r="J77" s="68">
        <v>44100</v>
      </c>
      <c r="K77" s="68">
        <f t="shared" si="2"/>
        <v>17640000</v>
      </c>
      <c r="L77" s="69">
        <v>44100</v>
      </c>
      <c r="M77" s="69">
        <f t="shared" si="3"/>
        <v>17640000</v>
      </c>
      <c r="N77" s="69"/>
      <c r="O77" s="62" t="s">
        <v>4482</v>
      </c>
      <c r="P77" s="62" t="s">
        <v>2044</v>
      </c>
      <c r="Q77" s="63">
        <v>62400</v>
      </c>
      <c r="R77" s="64" t="s">
        <v>4483</v>
      </c>
      <c r="S77" s="65">
        <v>44100</v>
      </c>
      <c r="T77" s="64" t="s">
        <v>4484</v>
      </c>
    </row>
    <row r="78" spans="1:20" ht="168.75">
      <c r="A78" s="9">
        <v>70</v>
      </c>
      <c r="B78" s="9" t="s">
        <v>4485</v>
      </c>
      <c r="C78" s="66" t="s">
        <v>2176</v>
      </c>
      <c r="D78" s="62" t="s">
        <v>2177</v>
      </c>
      <c r="E78" s="9" t="s">
        <v>2103</v>
      </c>
      <c r="F78" s="9">
        <v>3</v>
      </c>
      <c r="G78" s="62" t="s">
        <v>4486</v>
      </c>
      <c r="H78" s="9" t="s">
        <v>1896</v>
      </c>
      <c r="I78" s="67">
        <v>200</v>
      </c>
      <c r="J78" s="68">
        <v>78304</v>
      </c>
      <c r="K78" s="68">
        <f t="shared" si="2"/>
        <v>15660800</v>
      </c>
      <c r="L78" s="69">
        <v>75000</v>
      </c>
      <c r="M78" s="69">
        <f t="shared" si="3"/>
        <v>15000000</v>
      </c>
      <c r="N78" s="69" t="s">
        <v>4358</v>
      </c>
      <c r="O78" s="62" t="s">
        <v>4487</v>
      </c>
      <c r="P78" s="62" t="s">
        <v>2044</v>
      </c>
      <c r="Q78" s="63">
        <v>75000</v>
      </c>
      <c r="R78" s="70" t="s">
        <v>4488</v>
      </c>
      <c r="S78" s="65">
        <v>78304</v>
      </c>
      <c r="T78" s="64" t="s">
        <v>4489</v>
      </c>
    </row>
    <row r="79" spans="1:20" ht="150">
      <c r="A79" s="9">
        <v>71</v>
      </c>
      <c r="B79" s="9" t="s">
        <v>4490</v>
      </c>
      <c r="C79" s="66" t="s">
        <v>2188</v>
      </c>
      <c r="D79" s="62" t="s">
        <v>2189</v>
      </c>
      <c r="E79" s="9" t="s">
        <v>2190</v>
      </c>
      <c r="F79" s="9">
        <v>3</v>
      </c>
      <c r="G79" s="62" t="s">
        <v>4491</v>
      </c>
      <c r="H79" s="9" t="s">
        <v>60</v>
      </c>
      <c r="I79" s="67">
        <v>50</v>
      </c>
      <c r="J79" s="68">
        <v>158500</v>
      </c>
      <c r="K79" s="68">
        <f t="shared" si="2"/>
        <v>7925000</v>
      </c>
      <c r="L79" s="69">
        <v>158500</v>
      </c>
      <c r="M79" s="69">
        <f t="shared" si="3"/>
        <v>7925000</v>
      </c>
      <c r="N79" s="69"/>
      <c r="O79" s="62" t="s">
        <v>4492</v>
      </c>
      <c r="P79" s="62" t="s">
        <v>4493</v>
      </c>
      <c r="Q79" s="63">
        <v>200000</v>
      </c>
      <c r="R79" s="64" t="s">
        <v>4494</v>
      </c>
      <c r="S79" s="65">
        <v>158500</v>
      </c>
      <c r="T79" s="64" t="s">
        <v>4495</v>
      </c>
    </row>
    <row r="80" spans="1:20" ht="150">
      <c r="A80" s="9">
        <v>72</v>
      </c>
      <c r="B80" s="9" t="s">
        <v>4496</v>
      </c>
      <c r="C80" s="66" t="s">
        <v>2196</v>
      </c>
      <c r="D80" s="62" t="s">
        <v>2197</v>
      </c>
      <c r="E80" s="9" t="s">
        <v>2190</v>
      </c>
      <c r="F80" s="9">
        <v>3</v>
      </c>
      <c r="G80" s="62" t="s">
        <v>4497</v>
      </c>
      <c r="H80" s="9" t="s">
        <v>60</v>
      </c>
      <c r="I80" s="67">
        <v>100</v>
      </c>
      <c r="J80" s="68">
        <v>88500</v>
      </c>
      <c r="K80" s="68">
        <f t="shared" si="2"/>
        <v>8850000</v>
      </c>
      <c r="L80" s="69">
        <v>88500</v>
      </c>
      <c r="M80" s="69">
        <f t="shared" si="3"/>
        <v>8850000</v>
      </c>
      <c r="N80" s="69"/>
      <c r="O80" s="62" t="s">
        <v>4498</v>
      </c>
      <c r="P80" s="62" t="s">
        <v>4493</v>
      </c>
      <c r="Q80" s="63">
        <v>120000</v>
      </c>
      <c r="R80" s="64" t="s">
        <v>4499</v>
      </c>
      <c r="S80" s="65">
        <v>88500</v>
      </c>
      <c r="T80" s="64" t="s">
        <v>4495</v>
      </c>
    </row>
    <row r="81" spans="1:20" ht="150">
      <c r="A81" s="9">
        <v>73</v>
      </c>
      <c r="B81" s="9" t="s">
        <v>4500</v>
      </c>
      <c r="C81" s="66" t="s">
        <v>2202</v>
      </c>
      <c r="D81" s="62" t="s">
        <v>2203</v>
      </c>
      <c r="E81" s="9" t="s">
        <v>2190</v>
      </c>
      <c r="F81" s="9">
        <v>3</v>
      </c>
      <c r="G81" s="62" t="s">
        <v>2204</v>
      </c>
      <c r="H81" s="9" t="s">
        <v>60</v>
      </c>
      <c r="I81" s="67">
        <v>100</v>
      </c>
      <c r="J81" s="68">
        <v>169000</v>
      </c>
      <c r="K81" s="68">
        <f t="shared" si="2"/>
        <v>16900000</v>
      </c>
      <c r="L81" s="69">
        <v>169000</v>
      </c>
      <c r="M81" s="69">
        <f t="shared" si="3"/>
        <v>16900000</v>
      </c>
      <c r="N81" s="69"/>
      <c r="O81" s="62" t="s">
        <v>4501</v>
      </c>
      <c r="P81" s="62" t="s">
        <v>4493</v>
      </c>
      <c r="Q81" s="63">
        <v>310000</v>
      </c>
      <c r="R81" s="64" t="s">
        <v>4502</v>
      </c>
      <c r="S81" s="65">
        <v>169000</v>
      </c>
      <c r="T81" s="64" t="s">
        <v>4503</v>
      </c>
    </row>
    <row r="82" spans="1:20" ht="112.5">
      <c r="A82" s="9">
        <v>74</v>
      </c>
      <c r="B82" s="9" t="s">
        <v>4504</v>
      </c>
      <c r="C82" s="66" t="s">
        <v>2208</v>
      </c>
      <c r="D82" s="62" t="s">
        <v>2209</v>
      </c>
      <c r="E82" s="9" t="s">
        <v>2190</v>
      </c>
      <c r="F82" s="9">
        <v>3</v>
      </c>
      <c r="G82" s="62" t="s">
        <v>4505</v>
      </c>
      <c r="H82" s="9" t="s">
        <v>60</v>
      </c>
      <c r="I82" s="67">
        <v>50</v>
      </c>
      <c r="J82" s="68">
        <v>180000</v>
      </c>
      <c r="K82" s="68">
        <f t="shared" si="2"/>
        <v>9000000</v>
      </c>
      <c r="L82" s="69">
        <v>180000</v>
      </c>
      <c r="M82" s="69">
        <f t="shared" si="3"/>
        <v>9000000</v>
      </c>
      <c r="N82" s="69"/>
      <c r="O82" s="62" t="s">
        <v>4506</v>
      </c>
      <c r="P82" s="62" t="s">
        <v>4493</v>
      </c>
      <c r="Q82" s="63">
        <v>200000</v>
      </c>
      <c r="R82" s="64" t="s">
        <v>4507</v>
      </c>
      <c r="S82" s="65">
        <v>180000</v>
      </c>
      <c r="T82" s="64" t="s">
        <v>4508</v>
      </c>
    </row>
    <row r="83" spans="1:20" ht="112.5">
      <c r="A83" s="9">
        <v>75</v>
      </c>
      <c r="B83" s="9" t="s">
        <v>4509</v>
      </c>
      <c r="C83" s="66" t="s">
        <v>4510</v>
      </c>
      <c r="D83" s="62" t="s">
        <v>2209</v>
      </c>
      <c r="E83" s="9" t="s">
        <v>2190</v>
      </c>
      <c r="F83" s="9">
        <v>3</v>
      </c>
      <c r="G83" s="62" t="s">
        <v>4511</v>
      </c>
      <c r="H83" s="9" t="s">
        <v>60</v>
      </c>
      <c r="I83" s="67">
        <v>100</v>
      </c>
      <c r="J83" s="68">
        <v>180000</v>
      </c>
      <c r="K83" s="68">
        <f t="shared" si="2"/>
        <v>18000000</v>
      </c>
      <c r="L83" s="69">
        <v>180000</v>
      </c>
      <c r="M83" s="69">
        <f t="shared" si="3"/>
        <v>18000000</v>
      </c>
      <c r="N83" s="69"/>
      <c r="O83" s="62" t="s">
        <v>4506</v>
      </c>
      <c r="P83" s="62" t="s">
        <v>4493</v>
      </c>
      <c r="Q83" s="63">
        <v>200000</v>
      </c>
      <c r="R83" s="64" t="s">
        <v>4507</v>
      </c>
      <c r="S83" s="65">
        <v>180000</v>
      </c>
      <c r="T83" s="64" t="s">
        <v>4508</v>
      </c>
    </row>
    <row r="84" spans="1:20" ht="112.5">
      <c r="A84" s="9">
        <v>76</v>
      </c>
      <c r="B84" s="9" t="s">
        <v>4512</v>
      </c>
      <c r="C84" s="66" t="s">
        <v>2213</v>
      </c>
      <c r="D84" s="62" t="s">
        <v>2214</v>
      </c>
      <c r="E84" s="9" t="s">
        <v>2215</v>
      </c>
      <c r="F84" s="9">
        <v>3</v>
      </c>
      <c r="G84" s="62" t="s">
        <v>4513</v>
      </c>
      <c r="H84" s="9" t="s">
        <v>60</v>
      </c>
      <c r="I84" s="67">
        <v>5</v>
      </c>
      <c r="J84" s="68">
        <v>3100000</v>
      </c>
      <c r="K84" s="68">
        <f t="shared" si="2"/>
        <v>15500000</v>
      </c>
      <c r="L84" s="69">
        <v>3100000</v>
      </c>
      <c r="M84" s="69">
        <f t="shared" si="3"/>
        <v>15500000</v>
      </c>
      <c r="N84" s="69"/>
      <c r="O84" s="62" t="s">
        <v>4514</v>
      </c>
      <c r="P84" s="62" t="s">
        <v>1861</v>
      </c>
      <c r="Q84" s="63">
        <v>3100000</v>
      </c>
      <c r="R84" s="64" t="s">
        <v>4515</v>
      </c>
      <c r="S84" s="73">
        <v>3082563</v>
      </c>
      <c r="T84" s="74" t="s">
        <v>4516</v>
      </c>
    </row>
    <row r="85" spans="1:20" ht="150">
      <c r="A85" s="9">
        <v>77</v>
      </c>
      <c r="B85" s="9" t="s">
        <v>4517</v>
      </c>
      <c r="C85" s="66" t="s">
        <v>2222</v>
      </c>
      <c r="D85" s="62" t="s">
        <v>2223</v>
      </c>
      <c r="E85" s="9" t="s">
        <v>2224</v>
      </c>
      <c r="F85" s="9">
        <v>6</v>
      </c>
      <c r="G85" s="62" t="s">
        <v>4518</v>
      </c>
      <c r="H85" s="9" t="s">
        <v>185</v>
      </c>
      <c r="I85" s="67">
        <v>10</v>
      </c>
      <c r="J85" s="68">
        <v>84000</v>
      </c>
      <c r="K85" s="68">
        <f t="shared" si="2"/>
        <v>840000</v>
      </c>
      <c r="L85" s="69">
        <v>84000</v>
      </c>
      <c r="M85" s="69">
        <f t="shared" si="3"/>
        <v>840000</v>
      </c>
      <c r="N85" s="69"/>
      <c r="O85" s="62" t="s">
        <v>2226</v>
      </c>
      <c r="P85" s="62" t="s">
        <v>566</v>
      </c>
      <c r="Q85" s="63">
        <v>220000</v>
      </c>
      <c r="R85" s="64" t="s">
        <v>4519</v>
      </c>
      <c r="S85" s="65">
        <v>84000</v>
      </c>
      <c r="T85" s="64" t="s">
        <v>4520</v>
      </c>
    </row>
    <row r="86" spans="1:20" ht="243.75">
      <c r="A86" s="9">
        <v>78</v>
      </c>
      <c r="B86" s="9" t="s">
        <v>4521</v>
      </c>
      <c r="C86" s="66" t="s">
        <v>2237</v>
      </c>
      <c r="D86" s="62" t="s">
        <v>2223</v>
      </c>
      <c r="E86" s="9" t="s">
        <v>2224</v>
      </c>
      <c r="F86" s="9">
        <v>6</v>
      </c>
      <c r="G86" s="62" t="s">
        <v>4522</v>
      </c>
      <c r="H86" s="9" t="s">
        <v>185</v>
      </c>
      <c r="I86" s="67">
        <v>10</v>
      </c>
      <c r="J86" s="68">
        <v>80000</v>
      </c>
      <c r="K86" s="68">
        <f t="shared" si="2"/>
        <v>800000</v>
      </c>
      <c r="L86" s="69">
        <v>80000</v>
      </c>
      <c r="M86" s="69">
        <f t="shared" si="3"/>
        <v>800000</v>
      </c>
      <c r="N86" s="69"/>
      <c r="O86" s="62" t="s">
        <v>2239</v>
      </c>
      <c r="P86" s="62" t="s">
        <v>566</v>
      </c>
      <c r="Q86" s="63">
        <v>220000</v>
      </c>
      <c r="R86" s="64" t="s">
        <v>4523</v>
      </c>
      <c r="S86" s="65">
        <v>160000</v>
      </c>
      <c r="T86" s="64" t="s">
        <v>4524</v>
      </c>
    </row>
    <row r="87" spans="1:20" ht="187.5">
      <c r="A87" s="9">
        <v>79</v>
      </c>
      <c r="B87" s="9" t="s">
        <v>4525</v>
      </c>
      <c r="C87" s="66" t="s">
        <v>2243</v>
      </c>
      <c r="D87" s="62" t="s">
        <v>2244</v>
      </c>
      <c r="E87" s="9" t="s">
        <v>2245</v>
      </c>
      <c r="F87" s="9">
        <v>6</v>
      </c>
      <c r="G87" s="62" t="s">
        <v>4526</v>
      </c>
      <c r="H87" s="9" t="s">
        <v>146</v>
      </c>
      <c r="I87" s="67">
        <v>20</v>
      </c>
      <c r="J87" s="68">
        <v>140000</v>
      </c>
      <c r="K87" s="68">
        <f t="shared" si="2"/>
        <v>2800000</v>
      </c>
      <c r="L87" s="69">
        <v>140000</v>
      </c>
      <c r="M87" s="69">
        <f t="shared" si="3"/>
        <v>2800000</v>
      </c>
      <c r="N87" s="69"/>
      <c r="O87" s="62" t="s">
        <v>2244</v>
      </c>
      <c r="P87" s="62" t="s">
        <v>2247</v>
      </c>
      <c r="Q87" s="63">
        <v>0</v>
      </c>
      <c r="R87" s="64">
        <v>0</v>
      </c>
      <c r="S87" s="65">
        <v>140000</v>
      </c>
      <c r="T87" s="64" t="s">
        <v>4527</v>
      </c>
    </row>
    <row r="88" spans="1:20" ht="112.5">
      <c r="A88" s="9">
        <v>80</v>
      </c>
      <c r="B88" s="9" t="s">
        <v>4528</v>
      </c>
      <c r="C88" s="66" t="s">
        <v>2252</v>
      </c>
      <c r="D88" s="62" t="s">
        <v>2253</v>
      </c>
      <c r="E88" s="9" t="s">
        <v>2245</v>
      </c>
      <c r="F88" s="9">
        <v>6</v>
      </c>
      <c r="G88" s="62" t="s">
        <v>4529</v>
      </c>
      <c r="H88" s="9" t="s">
        <v>60</v>
      </c>
      <c r="I88" s="67">
        <v>200</v>
      </c>
      <c r="J88" s="68">
        <v>9500</v>
      </c>
      <c r="K88" s="68">
        <f t="shared" si="2"/>
        <v>1900000</v>
      </c>
      <c r="L88" s="69">
        <v>9500</v>
      </c>
      <c r="M88" s="69">
        <f t="shared" si="3"/>
        <v>1900000</v>
      </c>
      <c r="N88" s="69"/>
      <c r="O88" s="62" t="s">
        <v>2253</v>
      </c>
      <c r="P88" s="62" t="s">
        <v>566</v>
      </c>
      <c r="Q88" s="63">
        <v>19000</v>
      </c>
      <c r="R88" s="64" t="s">
        <v>4530</v>
      </c>
      <c r="S88" s="65">
        <v>9500</v>
      </c>
      <c r="T88" s="64" t="s">
        <v>4531</v>
      </c>
    </row>
    <row r="89" spans="1:20" ht="93.75">
      <c r="A89" s="9">
        <v>81</v>
      </c>
      <c r="B89" s="9" t="s">
        <v>4532</v>
      </c>
      <c r="C89" s="66" t="s">
        <v>2263</v>
      </c>
      <c r="D89" s="62" t="s">
        <v>4533</v>
      </c>
      <c r="E89" s="9" t="s">
        <v>2265</v>
      </c>
      <c r="F89" s="9">
        <v>3</v>
      </c>
      <c r="G89" s="62" t="s">
        <v>4534</v>
      </c>
      <c r="H89" s="9" t="s">
        <v>14</v>
      </c>
      <c r="I89" s="67">
        <v>20000</v>
      </c>
      <c r="J89" s="68">
        <v>3800</v>
      </c>
      <c r="K89" s="68">
        <f t="shared" si="2"/>
        <v>76000000</v>
      </c>
      <c r="L89" s="69">
        <v>3800</v>
      </c>
      <c r="M89" s="69">
        <f t="shared" si="3"/>
        <v>76000000</v>
      </c>
      <c r="N89" s="69"/>
      <c r="O89" s="62" t="s">
        <v>4535</v>
      </c>
      <c r="P89" s="62" t="s">
        <v>4239</v>
      </c>
      <c r="Q89" s="63">
        <v>4000</v>
      </c>
      <c r="R89" s="64" t="s">
        <v>4536</v>
      </c>
      <c r="S89" s="65">
        <v>3800</v>
      </c>
      <c r="T89" s="64" t="s">
        <v>4537</v>
      </c>
    </row>
    <row r="90" spans="1:20" ht="168.75">
      <c r="A90" s="9">
        <v>82</v>
      </c>
      <c r="B90" s="9" t="s">
        <v>4538</v>
      </c>
      <c r="C90" s="66" t="s">
        <v>2270</v>
      </c>
      <c r="D90" s="62" t="s">
        <v>2271</v>
      </c>
      <c r="E90" s="9" t="s">
        <v>2272</v>
      </c>
      <c r="F90" s="9">
        <v>3</v>
      </c>
      <c r="G90" s="62" t="s">
        <v>4539</v>
      </c>
      <c r="H90" s="9" t="s">
        <v>14</v>
      </c>
      <c r="I90" s="67">
        <v>1000</v>
      </c>
      <c r="J90" s="68">
        <v>42890</v>
      </c>
      <c r="K90" s="68">
        <f t="shared" si="2"/>
        <v>42890000</v>
      </c>
      <c r="L90" s="69">
        <v>42890</v>
      </c>
      <c r="M90" s="69">
        <f t="shared" si="3"/>
        <v>42890000</v>
      </c>
      <c r="N90" s="69"/>
      <c r="O90" s="62" t="s">
        <v>4540</v>
      </c>
      <c r="P90" s="62" t="s">
        <v>4541</v>
      </c>
      <c r="Q90" s="63">
        <v>71054</v>
      </c>
      <c r="R90" s="64" t="s">
        <v>4542</v>
      </c>
      <c r="S90" s="65">
        <v>42890</v>
      </c>
      <c r="T90" s="64" t="s">
        <v>4543</v>
      </c>
    </row>
    <row r="91" spans="1:20" ht="150">
      <c r="A91" s="9">
        <v>83</v>
      </c>
      <c r="B91" s="9" t="s">
        <v>4544</v>
      </c>
      <c r="C91" s="66" t="s">
        <v>2282</v>
      </c>
      <c r="D91" s="62" t="s">
        <v>2283</v>
      </c>
      <c r="E91" s="9" t="s">
        <v>2284</v>
      </c>
      <c r="F91" s="9">
        <v>6</v>
      </c>
      <c r="G91" s="62" t="s">
        <v>4545</v>
      </c>
      <c r="H91" s="9" t="s">
        <v>60</v>
      </c>
      <c r="I91" s="67">
        <v>1000</v>
      </c>
      <c r="J91" s="68">
        <v>4500</v>
      </c>
      <c r="K91" s="68">
        <f t="shared" si="2"/>
        <v>4500000</v>
      </c>
      <c r="L91" s="69">
        <v>4500</v>
      </c>
      <c r="M91" s="69">
        <f t="shared" si="3"/>
        <v>4500000</v>
      </c>
      <c r="N91" s="69"/>
      <c r="O91" s="62" t="s">
        <v>2286</v>
      </c>
      <c r="P91" s="62" t="s">
        <v>4546</v>
      </c>
      <c r="Q91" s="63">
        <v>5000</v>
      </c>
      <c r="R91" s="64" t="s">
        <v>4399</v>
      </c>
      <c r="S91" s="65">
        <v>4500</v>
      </c>
      <c r="T91" s="64" t="s">
        <v>4495</v>
      </c>
    </row>
    <row r="92" spans="1:20" ht="131.25">
      <c r="A92" s="9">
        <v>84</v>
      </c>
      <c r="B92" s="9" t="s">
        <v>4547</v>
      </c>
      <c r="C92" s="66" t="s">
        <v>2290</v>
      </c>
      <c r="D92" s="62" t="s">
        <v>2291</v>
      </c>
      <c r="E92" s="9" t="s">
        <v>2292</v>
      </c>
      <c r="F92" s="9">
        <v>3</v>
      </c>
      <c r="G92" s="62" t="s">
        <v>2293</v>
      </c>
      <c r="H92" s="9" t="s">
        <v>60</v>
      </c>
      <c r="I92" s="67">
        <v>5</v>
      </c>
      <c r="J92" s="68">
        <v>2780000</v>
      </c>
      <c r="K92" s="68">
        <f t="shared" si="2"/>
        <v>13900000</v>
      </c>
      <c r="L92" s="69">
        <v>2500000</v>
      </c>
      <c r="M92" s="69">
        <f t="shared" si="3"/>
        <v>12500000</v>
      </c>
      <c r="N92" s="69" t="s">
        <v>4358</v>
      </c>
      <c r="O92" s="62" t="s">
        <v>2294</v>
      </c>
      <c r="P92" s="62" t="s">
        <v>4548</v>
      </c>
      <c r="Q92" s="63">
        <v>2500000</v>
      </c>
      <c r="R92" s="64" t="s">
        <v>4549</v>
      </c>
      <c r="S92" s="65">
        <v>2780000</v>
      </c>
      <c r="T92" s="64" t="s">
        <v>4550</v>
      </c>
    </row>
    <row r="93" spans="1:20" ht="93.75">
      <c r="A93" s="9">
        <v>85</v>
      </c>
      <c r="B93" s="9" t="s">
        <v>4551</v>
      </c>
      <c r="C93" s="66" t="s">
        <v>2298</v>
      </c>
      <c r="D93" s="62" t="s">
        <v>2299</v>
      </c>
      <c r="E93" s="9" t="s">
        <v>2300</v>
      </c>
      <c r="F93" s="9">
        <v>5</v>
      </c>
      <c r="G93" s="62" t="s">
        <v>4552</v>
      </c>
      <c r="H93" s="9" t="s">
        <v>14</v>
      </c>
      <c r="I93" s="67">
        <v>1000</v>
      </c>
      <c r="J93" s="68">
        <v>6800</v>
      </c>
      <c r="K93" s="68">
        <f t="shared" si="2"/>
        <v>6800000</v>
      </c>
      <c r="L93" s="69">
        <v>5200</v>
      </c>
      <c r="M93" s="69">
        <f t="shared" si="3"/>
        <v>5200000</v>
      </c>
      <c r="N93" s="69" t="s">
        <v>4237</v>
      </c>
      <c r="O93" s="62" t="s">
        <v>4553</v>
      </c>
      <c r="P93" s="62" t="s">
        <v>4239</v>
      </c>
      <c r="Q93" s="63">
        <v>7500</v>
      </c>
      <c r="R93" s="64" t="s">
        <v>4554</v>
      </c>
      <c r="S93" s="65">
        <v>6800</v>
      </c>
      <c r="T93" s="64" t="s">
        <v>4555</v>
      </c>
    </row>
    <row r="94" spans="1:20" ht="112.5">
      <c r="A94" s="9">
        <v>86</v>
      </c>
      <c r="B94" s="9" t="s">
        <v>4556</v>
      </c>
      <c r="C94" s="66" t="s">
        <v>4557</v>
      </c>
      <c r="D94" s="62" t="s">
        <v>4558</v>
      </c>
      <c r="E94" s="9" t="s">
        <v>2300</v>
      </c>
      <c r="F94" s="9">
        <v>5</v>
      </c>
      <c r="G94" s="62" t="s">
        <v>4559</v>
      </c>
      <c r="H94" s="9" t="s">
        <v>60</v>
      </c>
      <c r="I94" s="67">
        <v>300</v>
      </c>
      <c r="J94" s="68">
        <v>5900</v>
      </c>
      <c r="K94" s="68">
        <f t="shared" si="2"/>
        <v>1770000</v>
      </c>
      <c r="L94" s="69">
        <v>5200</v>
      </c>
      <c r="M94" s="69">
        <f t="shared" si="3"/>
        <v>1560000</v>
      </c>
      <c r="N94" s="69" t="s">
        <v>4237</v>
      </c>
      <c r="O94" s="62" t="s">
        <v>4553</v>
      </c>
      <c r="P94" s="62" t="s">
        <v>4239</v>
      </c>
      <c r="Q94" s="63">
        <v>7500</v>
      </c>
      <c r="R94" s="64" t="s">
        <v>4560</v>
      </c>
      <c r="S94" s="65">
        <v>5900</v>
      </c>
      <c r="T94" s="64" t="s">
        <v>4561</v>
      </c>
    </row>
    <row r="95" spans="1:20" ht="409.5">
      <c r="A95" s="9">
        <v>87</v>
      </c>
      <c r="B95" s="9" t="s">
        <v>4562</v>
      </c>
      <c r="C95" s="66" t="s">
        <v>2305</v>
      </c>
      <c r="D95" s="62" t="s">
        <v>4563</v>
      </c>
      <c r="E95" s="9" t="s">
        <v>2307</v>
      </c>
      <c r="F95" s="9">
        <v>1</v>
      </c>
      <c r="G95" s="62" t="s">
        <v>4564</v>
      </c>
      <c r="H95" s="9" t="s">
        <v>2309</v>
      </c>
      <c r="I95" s="67">
        <v>50000</v>
      </c>
      <c r="J95" s="68">
        <v>5600</v>
      </c>
      <c r="K95" s="68">
        <f t="shared" si="2"/>
        <v>280000000</v>
      </c>
      <c r="L95" s="69">
        <v>4850</v>
      </c>
      <c r="M95" s="69">
        <f t="shared" si="3"/>
        <v>242500000</v>
      </c>
      <c r="N95" s="69" t="s">
        <v>4237</v>
      </c>
      <c r="O95" s="62" t="s">
        <v>4565</v>
      </c>
      <c r="P95" s="62" t="s">
        <v>1689</v>
      </c>
      <c r="Q95" s="63">
        <v>6599</v>
      </c>
      <c r="R95" s="64" t="s">
        <v>4566</v>
      </c>
      <c r="S95" s="65">
        <v>5600</v>
      </c>
      <c r="T95" s="64" t="s">
        <v>4567</v>
      </c>
    </row>
    <row r="96" spans="1:20" ht="150">
      <c r="A96" s="9">
        <v>88</v>
      </c>
      <c r="B96" s="9" t="s">
        <v>4568</v>
      </c>
      <c r="C96" s="66" t="s">
        <v>4569</v>
      </c>
      <c r="D96" s="62" t="s">
        <v>4563</v>
      </c>
      <c r="E96" s="9" t="s">
        <v>2307</v>
      </c>
      <c r="F96" s="9">
        <v>3</v>
      </c>
      <c r="G96" s="62" t="s">
        <v>4570</v>
      </c>
      <c r="H96" s="9" t="s">
        <v>60</v>
      </c>
      <c r="I96" s="67">
        <v>70000</v>
      </c>
      <c r="J96" s="68">
        <v>5500</v>
      </c>
      <c r="K96" s="68">
        <f t="shared" si="2"/>
        <v>385000000</v>
      </c>
      <c r="L96" s="69">
        <v>4850</v>
      </c>
      <c r="M96" s="69">
        <f t="shared" si="3"/>
        <v>339500000</v>
      </c>
      <c r="N96" s="69" t="s">
        <v>4237</v>
      </c>
      <c r="O96" s="62" t="s">
        <v>4571</v>
      </c>
      <c r="P96" s="62" t="s">
        <v>4239</v>
      </c>
      <c r="Q96" s="63">
        <v>7000</v>
      </c>
      <c r="R96" s="64" t="s">
        <v>4572</v>
      </c>
      <c r="S96" s="65">
        <v>5500</v>
      </c>
      <c r="T96" s="64" t="s">
        <v>4199</v>
      </c>
    </row>
    <row r="97" spans="1:20" ht="243.75">
      <c r="A97" s="9">
        <v>89</v>
      </c>
      <c r="B97" s="9" t="s">
        <v>4573</v>
      </c>
      <c r="C97" s="66" t="s">
        <v>2321</v>
      </c>
      <c r="D97" s="62" t="s">
        <v>2322</v>
      </c>
      <c r="E97" s="9" t="s">
        <v>2323</v>
      </c>
      <c r="F97" s="9">
        <v>6</v>
      </c>
      <c r="G97" s="62" t="s">
        <v>4574</v>
      </c>
      <c r="H97" s="9" t="s">
        <v>60</v>
      </c>
      <c r="I97" s="67">
        <v>500</v>
      </c>
      <c r="J97" s="68">
        <v>10500</v>
      </c>
      <c r="K97" s="68">
        <f t="shared" si="2"/>
        <v>5250000</v>
      </c>
      <c r="L97" s="69">
        <v>8150</v>
      </c>
      <c r="M97" s="69">
        <f t="shared" si="3"/>
        <v>4075000</v>
      </c>
      <c r="N97" s="69" t="s">
        <v>4237</v>
      </c>
      <c r="O97" s="62" t="s">
        <v>2322</v>
      </c>
      <c r="P97" s="62" t="s">
        <v>4575</v>
      </c>
      <c r="Q97" s="63">
        <v>12000</v>
      </c>
      <c r="R97" s="64" t="s">
        <v>4576</v>
      </c>
      <c r="S97" s="65">
        <v>10500</v>
      </c>
      <c r="T97" s="64" t="s">
        <v>4577</v>
      </c>
    </row>
    <row r="98" spans="1:20" ht="112.5">
      <c r="A98" s="9">
        <v>90</v>
      </c>
      <c r="B98" s="9" t="s">
        <v>4578</v>
      </c>
      <c r="C98" s="66" t="s">
        <v>2328</v>
      </c>
      <c r="D98" s="62" t="s">
        <v>2329</v>
      </c>
      <c r="E98" s="9" t="s">
        <v>2330</v>
      </c>
      <c r="F98" s="9">
        <v>5</v>
      </c>
      <c r="G98" s="62" t="s">
        <v>4579</v>
      </c>
      <c r="H98" s="9" t="s">
        <v>60</v>
      </c>
      <c r="I98" s="67">
        <v>1000</v>
      </c>
      <c r="J98" s="68">
        <v>400</v>
      </c>
      <c r="K98" s="68">
        <f t="shared" si="2"/>
        <v>400000</v>
      </c>
      <c r="L98" s="69">
        <v>300</v>
      </c>
      <c r="M98" s="69">
        <f t="shared" si="3"/>
        <v>300000</v>
      </c>
      <c r="N98" s="69" t="s">
        <v>4237</v>
      </c>
      <c r="O98" s="62" t="s">
        <v>4580</v>
      </c>
      <c r="P98" s="62" t="s">
        <v>4581</v>
      </c>
      <c r="Q98" s="63">
        <v>313430</v>
      </c>
      <c r="R98" s="64" t="s">
        <v>4582</v>
      </c>
      <c r="S98" s="65">
        <v>400</v>
      </c>
      <c r="T98" s="64" t="s">
        <v>4583</v>
      </c>
    </row>
    <row r="99" spans="1:20" ht="168.75">
      <c r="A99" s="9">
        <v>91</v>
      </c>
      <c r="B99" s="9" t="s">
        <v>4584</v>
      </c>
      <c r="C99" s="66" t="s">
        <v>2343</v>
      </c>
      <c r="D99" s="62" t="s">
        <v>2344</v>
      </c>
      <c r="E99" s="9" t="s">
        <v>1882</v>
      </c>
      <c r="F99" s="9">
        <v>6</v>
      </c>
      <c r="G99" s="62" t="s">
        <v>4585</v>
      </c>
      <c r="H99" s="9" t="s">
        <v>328</v>
      </c>
      <c r="I99" s="67">
        <v>150</v>
      </c>
      <c r="J99" s="68">
        <v>106750</v>
      </c>
      <c r="K99" s="68">
        <f t="shared" si="2"/>
        <v>16012500</v>
      </c>
      <c r="L99" s="69">
        <v>106750</v>
      </c>
      <c r="M99" s="69">
        <f t="shared" si="3"/>
        <v>16012500</v>
      </c>
      <c r="N99" s="69"/>
      <c r="O99" s="62" t="s">
        <v>4586</v>
      </c>
      <c r="P99" s="62" t="s">
        <v>4587</v>
      </c>
      <c r="Q99" s="63">
        <v>160000</v>
      </c>
      <c r="R99" s="64" t="s">
        <v>4588</v>
      </c>
      <c r="S99" s="65">
        <v>106750</v>
      </c>
      <c r="T99" s="64" t="s">
        <v>4589</v>
      </c>
    </row>
    <row r="100" spans="1:20" ht="187.5">
      <c r="A100" s="9">
        <v>92</v>
      </c>
      <c r="B100" s="9" t="s">
        <v>4590</v>
      </c>
      <c r="C100" s="66" t="s">
        <v>2351</v>
      </c>
      <c r="D100" s="62" t="s">
        <v>2344</v>
      </c>
      <c r="E100" s="9" t="s">
        <v>1882</v>
      </c>
      <c r="F100" s="9">
        <v>3</v>
      </c>
      <c r="G100" s="62" t="s">
        <v>4591</v>
      </c>
      <c r="H100" s="9" t="s">
        <v>328</v>
      </c>
      <c r="I100" s="67">
        <v>150</v>
      </c>
      <c r="J100" s="68">
        <v>607860</v>
      </c>
      <c r="K100" s="68">
        <f t="shared" si="2"/>
        <v>91179000</v>
      </c>
      <c r="L100" s="69">
        <v>607860</v>
      </c>
      <c r="M100" s="69">
        <f t="shared" si="3"/>
        <v>91179000</v>
      </c>
      <c r="N100" s="69"/>
      <c r="O100" s="62" t="s">
        <v>4592</v>
      </c>
      <c r="P100" s="62" t="s">
        <v>4593</v>
      </c>
      <c r="Q100" s="63">
        <v>640000</v>
      </c>
      <c r="R100" s="64" t="s">
        <v>4594</v>
      </c>
      <c r="S100" s="65">
        <v>607860</v>
      </c>
      <c r="T100" s="64" t="s">
        <v>4334</v>
      </c>
    </row>
    <row r="101" spans="1:20" ht="150">
      <c r="A101" s="9">
        <v>93</v>
      </c>
      <c r="B101" s="9" t="s">
        <v>4595</v>
      </c>
      <c r="C101" s="66" t="s">
        <v>4596</v>
      </c>
      <c r="D101" s="62" t="s">
        <v>2344</v>
      </c>
      <c r="E101" s="9" t="s">
        <v>1882</v>
      </c>
      <c r="F101" s="9">
        <v>3</v>
      </c>
      <c r="G101" s="62" t="s">
        <v>4597</v>
      </c>
      <c r="H101" s="9" t="s">
        <v>328</v>
      </c>
      <c r="I101" s="67">
        <v>150</v>
      </c>
      <c r="J101" s="68">
        <v>378000</v>
      </c>
      <c r="K101" s="68">
        <f t="shared" si="2"/>
        <v>56700000</v>
      </c>
      <c r="L101" s="69">
        <v>378000</v>
      </c>
      <c r="M101" s="69">
        <f t="shared" si="3"/>
        <v>56700000</v>
      </c>
      <c r="N101" s="69"/>
      <c r="O101" s="62" t="s">
        <v>4598</v>
      </c>
      <c r="P101" s="62" t="s">
        <v>4599</v>
      </c>
      <c r="Q101" s="63">
        <v>420000</v>
      </c>
      <c r="R101" s="64" t="s">
        <v>4600</v>
      </c>
      <c r="S101" s="65">
        <v>378000</v>
      </c>
      <c r="T101" s="64" t="s">
        <v>4543</v>
      </c>
    </row>
    <row r="102" spans="1:20" ht="93.75">
      <c r="A102" s="9">
        <v>94</v>
      </c>
      <c r="B102" s="9" t="s">
        <v>4601</v>
      </c>
      <c r="C102" s="66" t="s">
        <v>2358</v>
      </c>
      <c r="D102" s="62" t="s">
        <v>2359</v>
      </c>
      <c r="E102" s="9" t="s">
        <v>2360</v>
      </c>
      <c r="F102" s="9">
        <v>6</v>
      </c>
      <c r="G102" s="62" t="s">
        <v>4602</v>
      </c>
      <c r="H102" s="9" t="s">
        <v>60</v>
      </c>
      <c r="I102" s="67">
        <v>3000</v>
      </c>
      <c r="J102" s="68">
        <v>1400</v>
      </c>
      <c r="K102" s="68">
        <f t="shared" si="2"/>
        <v>4200000</v>
      </c>
      <c r="L102" s="69">
        <v>1400</v>
      </c>
      <c r="M102" s="69">
        <f t="shared" si="3"/>
        <v>4200000</v>
      </c>
      <c r="N102" s="69"/>
      <c r="O102" s="62" t="s">
        <v>4603</v>
      </c>
      <c r="P102" s="62" t="s">
        <v>4604</v>
      </c>
      <c r="Q102" s="63">
        <v>1600</v>
      </c>
      <c r="R102" s="64" t="s">
        <v>4605</v>
      </c>
      <c r="S102" s="65">
        <v>1400</v>
      </c>
      <c r="T102" s="64" t="s">
        <v>4606</v>
      </c>
    </row>
    <row r="103" spans="1:20" ht="112.5">
      <c r="A103" s="9">
        <v>95</v>
      </c>
      <c r="B103" s="9" t="s">
        <v>4607</v>
      </c>
      <c r="C103" s="66" t="s">
        <v>2366</v>
      </c>
      <c r="D103" s="62" t="s">
        <v>2367</v>
      </c>
      <c r="E103" s="9" t="s">
        <v>2368</v>
      </c>
      <c r="F103" s="9">
        <v>6</v>
      </c>
      <c r="G103" s="62" t="s">
        <v>4608</v>
      </c>
      <c r="H103" s="9" t="s">
        <v>60</v>
      </c>
      <c r="I103" s="67">
        <v>100</v>
      </c>
      <c r="J103" s="68">
        <v>100000</v>
      </c>
      <c r="K103" s="68">
        <f t="shared" si="2"/>
        <v>10000000</v>
      </c>
      <c r="L103" s="69">
        <v>100000</v>
      </c>
      <c r="M103" s="69">
        <f t="shared" si="3"/>
        <v>10000000</v>
      </c>
      <c r="N103" s="69"/>
      <c r="O103" s="62" t="s">
        <v>4609</v>
      </c>
      <c r="P103" s="62" t="s">
        <v>4610</v>
      </c>
      <c r="Q103" s="63">
        <v>150000</v>
      </c>
      <c r="R103" s="64" t="s">
        <v>4611</v>
      </c>
      <c r="S103" s="65">
        <v>100000</v>
      </c>
      <c r="T103" s="64" t="s">
        <v>4183</v>
      </c>
    </row>
    <row r="104" spans="1:20" ht="112.5">
      <c r="A104" s="9">
        <v>96</v>
      </c>
      <c r="B104" s="9" t="s">
        <v>4612</v>
      </c>
      <c r="C104" s="66" t="s">
        <v>2374</v>
      </c>
      <c r="D104" s="62" t="s">
        <v>2375</v>
      </c>
      <c r="E104" s="9" t="s">
        <v>2368</v>
      </c>
      <c r="F104" s="9">
        <v>6</v>
      </c>
      <c r="G104" s="62" t="s">
        <v>4613</v>
      </c>
      <c r="H104" s="9" t="s">
        <v>60</v>
      </c>
      <c r="I104" s="67">
        <v>15</v>
      </c>
      <c r="J104" s="68">
        <v>4200000</v>
      </c>
      <c r="K104" s="68">
        <f t="shared" si="2"/>
        <v>63000000</v>
      </c>
      <c r="L104" s="69">
        <v>4200000</v>
      </c>
      <c r="M104" s="69">
        <f t="shared" si="3"/>
        <v>63000000</v>
      </c>
      <c r="N104" s="69"/>
      <c r="O104" s="62" t="s">
        <v>4614</v>
      </c>
      <c r="P104" s="62">
        <v>0</v>
      </c>
      <c r="Q104" s="63">
        <v>4200000</v>
      </c>
      <c r="R104" s="64" t="s">
        <v>4615</v>
      </c>
      <c r="S104" s="73" t="s">
        <v>4616</v>
      </c>
      <c r="T104" s="74" t="s">
        <v>4617</v>
      </c>
    </row>
    <row r="105" spans="1:20" ht="187.5">
      <c r="A105" s="9">
        <v>97</v>
      </c>
      <c r="B105" s="9" t="s">
        <v>4618</v>
      </c>
      <c r="C105" s="66" t="s">
        <v>2381</v>
      </c>
      <c r="D105" s="62" t="s">
        <v>2382</v>
      </c>
      <c r="E105" s="9" t="s">
        <v>2368</v>
      </c>
      <c r="F105" s="9">
        <v>6</v>
      </c>
      <c r="G105" s="62" t="s">
        <v>4619</v>
      </c>
      <c r="H105" s="9" t="s">
        <v>60</v>
      </c>
      <c r="I105" s="67">
        <v>10</v>
      </c>
      <c r="J105" s="68">
        <v>4390000</v>
      </c>
      <c r="K105" s="68">
        <f t="shared" si="2"/>
        <v>43900000</v>
      </c>
      <c r="L105" s="69">
        <v>4390000</v>
      </c>
      <c r="M105" s="69">
        <f t="shared" si="3"/>
        <v>43900000</v>
      </c>
      <c r="N105" s="69"/>
      <c r="O105" s="62" t="s">
        <v>2382</v>
      </c>
      <c r="P105" s="62">
        <v>0</v>
      </c>
      <c r="Q105" s="63">
        <v>5600000</v>
      </c>
      <c r="R105" s="64" t="s">
        <v>4620</v>
      </c>
      <c r="S105" s="65">
        <v>4390000</v>
      </c>
      <c r="T105" s="64" t="s">
        <v>4456</v>
      </c>
    </row>
    <row r="106" spans="1:20" ht="187.5">
      <c r="A106" s="9">
        <v>98</v>
      </c>
      <c r="B106" s="9" t="s">
        <v>4621</v>
      </c>
      <c r="C106" s="66" t="s">
        <v>2386</v>
      </c>
      <c r="D106" s="62" t="s">
        <v>2387</v>
      </c>
      <c r="E106" s="9" t="s">
        <v>2368</v>
      </c>
      <c r="F106" s="9">
        <v>6</v>
      </c>
      <c r="G106" s="62" t="s">
        <v>4622</v>
      </c>
      <c r="H106" s="9" t="s">
        <v>60</v>
      </c>
      <c r="I106" s="67">
        <v>10</v>
      </c>
      <c r="J106" s="68">
        <v>4390000</v>
      </c>
      <c r="K106" s="68">
        <f t="shared" si="2"/>
        <v>43900000</v>
      </c>
      <c r="L106" s="69">
        <v>4390000</v>
      </c>
      <c r="M106" s="69">
        <f t="shared" si="3"/>
        <v>43900000</v>
      </c>
      <c r="N106" s="69"/>
      <c r="O106" s="62" t="s">
        <v>2387</v>
      </c>
      <c r="P106" s="62">
        <v>0</v>
      </c>
      <c r="Q106" s="63">
        <v>7500000</v>
      </c>
      <c r="R106" s="64" t="s">
        <v>4623</v>
      </c>
      <c r="S106" s="65">
        <v>4390000</v>
      </c>
      <c r="T106" s="64" t="s">
        <v>4456</v>
      </c>
    </row>
    <row r="107" spans="1:20" ht="206.25">
      <c r="A107" s="9">
        <v>99</v>
      </c>
      <c r="B107" s="9" t="s">
        <v>4624</v>
      </c>
      <c r="C107" s="66" t="s">
        <v>2391</v>
      </c>
      <c r="D107" s="62" t="s">
        <v>4625</v>
      </c>
      <c r="E107" s="9" t="s">
        <v>2393</v>
      </c>
      <c r="F107" s="9">
        <v>6</v>
      </c>
      <c r="G107" s="62" t="s">
        <v>4626</v>
      </c>
      <c r="H107" s="9" t="s">
        <v>2395</v>
      </c>
      <c r="I107" s="67">
        <v>30</v>
      </c>
      <c r="J107" s="68">
        <v>4200000</v>
      </c>
      <c r="K107" s="68">
        <f t="shared" si="2"/>
        <v>126000000</v>
      </c>
      <c r="L107" s="69">
        <v>4200000</v>
      </c>
      <c r="M107" s="69">
        <f t="shared" si="3"/>
        <v>126000000</v>
      </c>
      <c r="N107" s="69"/>
      <c r="O107" s="62" t="s">
        <v>4625</v>
      </c>
      <c r="P107" s="62" t="s">
        <v>4627</v>
      </c>
      <c r="Q107" s="63">
        <v>5300000</v>
      </c>
      <c r="R107" s="64" t="s">
        <v>4628</v>
      </c>
      <c r="S107" s="65">
        <v>4200000</v>
      </c>
      <c r="T107" s="64" t="s">
        <v>4629</v>
      </c>
    </row>
    <row r="108" spans="1:20" ht="206.25">
      <c r="A108" s="9">
        <v>100</v>
      </c>
      <c r="B108" s="9" t="s">
        <v>4630</v>
      </c>
      <c r="C108" s="66" t="s">
        <v>2400</v>
      </c>
      <c r="D108" s="62" t="s">
        <v>2401</v>
      </c>
      <c r="E108" s="9" t="s">
        <v>2393</v>
      </c>
      <c r="F108" s="9">
        <v>3</v>
      </c>
      <c r="G108" s="62" t="s">
        <v>4631</v>
      </c>
      <c r="H108" s="9" t="s">
        <v>60</v>
      </c>
      <c r="I108" s="67">
        <v>30</v>
      </c>
      <c r="J108" s="68">
        <v>6140000</v>
      </c>
      <c r="K108" s="68">
        <f t="shared" si="2"/>
        <v>184200000</v>
      </c>
      <c r="L108" s="69">
        <v>6140000</v>
      </c>
      <c r="M108" s="69">
        <f t="shared" si="3"/>
        <v>184200000</v>
      </c>
      <c r="N108" s="69"/>
      <c r="O108" s="62" t="s">
        <v>2403</v>
      </c>
      <c r="P108" s="62" t="s">
        <v>2405</v>
      </c>
      <c r="Q108" s="63">
        <v>6900000</v>
      </c>
      <c r="R108" s="64" t="s">
        <v>4632</v>
      </c>
      <c r="S108" s="65">
        <v>6140000</v>
      </c>
      <c r="T108" s="64" t="s">
        <v>4633</v>
      </c>
    </row>
    <row r="109" spans="1:20" ht="131.25">
      <c r="A109" s="9">
        <v>223</v>
      </c>
      <c r="B109" s="9" t="s">
        <v>4634</v>
      </c>
      <c r="C109" s="66" t="s">
        <v>3237</v>
      </c>
      <c r="D109" s="62" t="s">
        <v>3238</v>
      </c>
      <c r="E109" s="9" t="s">
        <v>3239</v>
      </c>
      <c r="F109" s="9">
        <v>3</v>
      </c>
      <c r="G109" s="62" t="s">
        <v>4635</v>
      </c>
      <c r="H109" s="9" t="s">
        <v>3241</v>
      </c>
      <c r="I109" s="67">
        <v>70</v>
      </c>
      <c r="J109" s="68">
        <v>1090000</v>
      </c>
      <c r="K109" s="68">
        <f t="shared" si="2"/>
        <v>76300000</v>
      </c>
      <c r="L109" s="69">
        <v>1090000</v>
      </c>
      <c r="M109" s="69">
        <f t="shared" si="3"/>
        <v>76300000</v>
      </c>
      <c r="N109" s="69"/>
      <c r="O109" s="62" t="s">
        <v>4636</v>
      </c>
      <c r="P109" s="62" t="s">
        <v>4637</v>
      </c>
      <c r="Q109" s="63">
        <v>1104880</v>
      </c>
      <c r="R109" s="64" t="s">
        <v>4638</v>
      </c>
      <c r="S109" s="65">
        <v>1090000</v>
      </c>
      <c r="T109" s="64" t="s">
        <v>4639</v>
      </c>
    </row>
    <row r="110" spans="1:20" ht="112.5">
      <c r="A110" s="9">
        <v>224</v>
      </c>
      <c r="B110" s="9" t="s">
        <v>4640</v>
      </c>
      <c r="C110" s="66" t="s">
        <v>3247</v>
      </c>
      <c r="D110" s="62" t="s">
        <v>3248</v>
      </c>
      <c r="E110" s="9" t="s">
        <v>3239</v>
      </c>
      <c r="F110" s="9">
        <v>3</v>
      </c>
      <c r="G110" s="62" t="s">
        <v>4641</v>
      </c>
      <c r="H110" s="9" t="s">
        <v>253</v>
      </c>
      <c r="I110" s="67">
        <v>80</v>
      </c>
      <c r="J110" s="68">
        <v>410000</v>
      </c>
      <c r="K110" s="68">
        <f t="shared" si="2"/>
        <v>32800000</v>
      </c>
      <c r="L110" s="69">
        <v>410000</v>
      </c>
      <c r="M110" s="69">
        <f t="shared" si="3"/>
        <v>32800000</v>
      </c>
      <c r="N110" s="69"/>
      <c r="O110" s="62" t="s">
        <v>3250</v>
      </c>
      <c r="P110" s="62" t="s">
        <v>3234</v>
      </c>
      <c r="Q110" s="63">
        <v>570000</v>
      </c>
      <c r="R110" s="64" t="s">
        <v>4642</v>
      </c>
      <c r="S110" s="65">
        <v>410000</v>
      </c>
      <c r="T110" s="64" t="s">
        <v>4531</v>
      </c>
    </row>
    <row r="111" spans="1:20" ht="150">
      <c r="A111" s="9">
        <v>225</v>
      </c>
      <c r="B111" s="9" t="s">
        <v>4643</v>
      </c>
      <c r="C111" s="66" t="s">
        <v>3252</v>
      </c>
      <c r="D111" s="62" t="s">
        <v>3253</v>
      </c>
      <c r="E111" s="9" t="s">
        <v>3231</v>
      </c>
      <c r="F111" s="9">
        <v>1</v>
      </c>
      <c r="G111" s="62" t="s">
        <v>4644</v>
      </c>
      <c r="H111" s="9" t="s">
        <v>3241</v>
      </c>
      <c r="I111" s="67">
        <v>10</v>
      </c>
      <c r="J111" s="68">
        <v>2562000</v>
      </c>
      <c r="K111" s="68">
        <f t="shared" si="2"/>
        <v>25620000</v>
      </c>
      <c r="L111" s="69">
        <v>2562000</v>
      </c>
      <c r="M111" s="69">
        <f t="shared" si="3"/>
        <v>25620000</v>
      </c>
      <c r="N111" s="69"/>
      <c r="O111" s="62" t="s">
        <v>3255</v>
      </c>
      <c r="P111" s="62" t="s">
        <v>3256</v>
      </c>
      <c r="Q111" s="63">
        <v>2752238</v>
      </c>
      <c r="R111" s="64" t="s">
        <v>4645</v>
      </c>
      <c r="S111" s="65">
        <v>2562000</v>
      </c>
      <c r="T111" s="64" t="s">
        <v>4646</v>
      </c>
    </row>
    <row r="112" spans="1:20" ht="150">
      <c r="A112" s="9">
        <v>226</v>
      </c>
      <c r="B112" s="9" t="s">
        <v>4647</v>
      </c>
      <c r="C112" s="66" t="s">
        <v>3259</v>
      </c>
      <c r="D112" s="62" t="s">
        <v>3260</v>
      </c>
      <c r="E112" s="9" t="s">
        <v>3261</v>
      </c>
      <c r="F112" s="9">
        <v>5</v>
      </c>
      <c r="G112" s="62" t="s">
        <v>4648</v>
      </c>
      <c r="H112" s="9" t="s">
        <v>253</v>
      </c>
      <c r="I112" s="67">
        <v>50</v>
      </c>
      <c r="J112" s="68">
        <v>300000</v>
      </c>
      <c r="K112" s="68">
        <f t="shared" si="2"/>
        <v>15000000</v>
      </c>
      <c r="L112" s="69">
        <v>300000</v>
      </c>
      <c r="M112" s="69">
        <f t="shared" si="3"/>
        <v>15000000</v>
      </c>
      <c r="N112" s="69"/>
      <c r="O112" s="62" t="s">
        <v>4649</v>
      </c>
      <c r="P112" s="62" t="s">
        <v>3264</v>
      </c>
      <c r="Q112" s="63">
        <v>430000</v>
      </c>
      <c r="R112" s="64" t="s">
        <v>4650</v>
      </c>
      <c r="S112" s="65">
        <v>300000</v>
      </c>
      <c r="T112" s="64" t="s">
        <v>4651</v>
      </c>
    </row>
    <row r="113" spans="1:20" ht="150">
      <c r="A113" s="9">
        <v>227</v>
      </c>
      <c r="B113" s="9" t="s">
        <v>4652</v>
      </c>
      <c r="C113" s="66" t="s">
        <v>3273</v>
      </c>
      <c r="D113" s="62" t="s">
        <v>3260</v>
      </c>
      <c r="E113" s="9" t="s">
        <v>3261</v>
      </c>
      <c r="F113" s="9">
        <v>5</v>
      </c>
      <c r="G113" s="62" t="s">
        <v>4653</v>
      </c>
      <c r="H113" s="9" t="s">
        <v>85</v>
      </c>
      <c r="I113" s="67">
        <v>100</v>
      </c>
      <c r="J113" s="68">
        <v>65205</v>
      </c>
      <c r="K113" s="68">
        <f t="shared" si="2"/>
        <v>6520500</v>
      </c>
      <c r="L113" s="69">
        <v>65205</v>
      </c>
      <c r="M113" s="69">
        <f t="shared" si="3"/>
        <v>6520500</v>
      </c>
      <c r="N113" s="69"/>
      <c r="O113" s="62" t="s">
        <v>4654</v>
      </c>
      <c r="P113" s="62" t="s">
        <v>3264</v>
      </c>
      <c r="Q113" s="63">
        <v>90000</v>
      </c>
      <c r="R113" s="64" t="s">
        <v>4655</v>
      </c>
      <c r="S113" s="65">
        <v>65205</v>
      </c>
      <c r="T113" s="64" t="s">
        <v>4651</v>
      </c>
    </row>
    <row r="114" spans="1:20" ht="150">
      <c r="A114" s="9">
        <v>229</v>
      </c>
      <c r="B114" s="9" t="s">
        <v>4656</v>
      </c>
      <c r="C114" s="66" t="s">
        <v>4657</v>
      </c>
      <c r="D114" s="62" t="s">
        <v>3292</v>
      </c>
      <c r="E114" s="9" t="s">
        <v>3261</v>
      </c>
      <c r="F114" s="9">
        <v>5</v>
      </c>
      <c r="G114" s="62" t="s">
        <v>4658</v>
      </c>
      <c r="H114" s="9" t="s">
        <v>85</v>
      </c>
      <c r="I114" s="67">
        <v>20</v>
      </c>
      <c r="J114" s="68">
        <v>73500</v>
      </c>
      <c r="K114" s="68">
        <f t="shared" si="2"/>
        <v>1470000</v>
      </c>
      <c r="L114" s="69">
        <v>40000</v>
      </c>
      <c r="M114" s="69">
        <f t="shared" si="3"/>
        <v>800000</v>
      </c>
      <c r="N114" s="69" t="s">
        <v>4358</v>
      </c>
      <c r="O114" s="62" t="s">
        <v>3292</v>
      </c>
      <c r="P114" s="62" t="s">
        <v>4659</v>
      </c>
      <c r="Q114" s="63">
        <v>40000</v>
      </c>
      <c r="R114" s="64" t="s">
        <v>4660</v>
      </c>
      <c r="S114" s="65">
        <v>73500</v>
      </c>
      <c r="T114" s="64" t="s">
        <v>4661</v>
      </c>
    </row>
    <row r="115" spans="1:20" ht="150">
      <c r="A115" s="9">
        <v>228</v>
      </c>
      <c r="B115" s="9" t="s">
        <v>4662</v>
      </c>
      <c r="C115" s="66" t="s">
        <v>3283</v>
      </c>
      <c r="D115" s="62" t="s">
        <v>3292</v>
      </c>
      <c r="E115" s="9" t="s">
        <v>3261</v>
      </c>
      <c r="F115" s="9">
        <v>5</v>
      </c>
      <c r="G115" s="62" t="s">
        <v>4663</v>
      </c>
      <c r="H115" s="9" t="s">
        <v>4664</v>
      </c>
      <c r="I115" s="67">
        <v>5</v>
      </c>
      <c r="J115" s="68">
        <v>584997</v>
      </c>
      <c r="K115" s="68">
        <f t="shared" si="2"/>
        <v>2924985</v>
      </c>
      <c r="L115" s="69">
        <v>584997</v>
      </c>
      <c r="M115" s="69">
        <f t="shared" si="3"/>
        <v>2924985</v>
      </c>
      <c r="N115" s="69"/>
      <c r="O115" s="62" t="s">
        <v>4665</v>
      </c>
      <c r="P115" s="62" t="s">
        <v>1565</v>
      </c>
      <c r="Q115" s="63">
        <v>880000</v>
      </c>
      <c r="R115" s="64" t="s">
        <v>4666</v>
      </c>
      <c r="S115" s="65">
        <v>584997</v>
      </c>
      <c r="T115" s="64" t="s">
        <v>4667</v>
      </c>
    </row>
    <row r="116" spans="1:20" ht="168.75">
      <c r="A116" s="9">
        <v>230</v>
      </c>
      <c r="B116" s="9" t="s">
        <v>4668</v>
      </c>
      <c r="C116" s="66" t="s">
        <v>3290</v>
      </c>
      <c r="D116" s="62" t="s">
        <v>3292</v>
      </c>
      <c r="E116" s="9" t="s">
        <v>3261</v>
      </c>
      <c r="F116" s="9">
        <v>6</v>
      </c>
      <c r="G116" s="62" t="s">
        <v>4669</v>
      </c>
      <c r="H116" s="9" t="s">
        <v>85</v>
      </c>
      <c r="I116" s="67">
        <v>200</v>
      </c>
      <c r="J116" s="68">
        <v>96000</v>
      </c>
      <c r="K116" s="68">
        <f t="shared" si="2"/>
        <v>19200000</v>
      </c>
      <c r="L116" s="69">
        <v>96000</v>
      </c>
      <c r="M116" s="69">
        <f t="shared" si="3"/>
        <v>19200000</v>
      </c>
      <c r="N116" s="69"/>
      <c r="O116" s="62" t="s">
        <v>3292</v>
      </c>
      <c r="P116" s="62" t="s">
        <v>4670</v>
      </c>
      <c r="Q116" s="63">
        <v>220000</v>
      </c>
      <c r="R116" s="64" t="s">
        <v>4671</v>
      </c>
      <c r="S116" s="65">
        <v>96000</v>
      </c>
      <c r="T116" s="64" t="s">
        <v>4672</v>
      </c>
    </row>
    <row r="117" spans="1:20" ht="112.5">
      <c r="A117" s="9">
        <v>231</v>
      </c>
      <c r="B117" s="9" t="s">
        <v>4673</v>
      </c>
      <c r="C117" s="66" t="s">
        <v>3296</v>
      </c>
      <c r="D117" s="62" t="s">
        <v>3297</v>
      </c>
      <c r="E117" s="9" t="s">
        <v>3239</v>
      </c>
      <c r="F117" s="9">
        <v>6</v>
      </c>
      <c r="G117" s="62" t="s">
        <v>4674</v>
      </c>
      <c r="H117" s="9" t="s">
        <v>253</v>
      </c>
      <c r="I117" s="67">
        <v>20</v>
      </c>
      <c r="J117" s="68">
        <v>1320000</v>
      </c>
      <c r="K117" s="68">
        <f t="shared" si="2"/>
        <v>26400000</v>
      </c>
      <c r="L117" s="69">
        <v>1320000</v>
      </c>
      <c r="M117" s="69">
        <f t="shared" si="3"/>
        <v>26400000</v>
      </c>
      <c r="N117" s="69"/>
      <c r="O117" s="62" t="s">
        <v>4675</v>
      </c>
      <c r="P117" s="62" t="s">
        <v>4676</v>
      </c>
      <c r="Q117" s="63">
        <v>1375000</v>
      </c>
      <c r="R117" s="64" t="s">
        <v>4677</v>
      </c>
      <c r="S117" s="65">
        <v>1320000</v>
      </c>
      <c r="T117" s="64" t="s">
        <v>4678</v>
      </c>
    </row>
    <row r="118" spans="1:20" ht="131.25">
      <c r="A118" s="9">
        <v>232</v>
      </c>
      <c r="B118" s="9" t="s">
        <v>4679</v>
      </c>
      <c r="C118" s="66" t="s">
        <v>3304</v>
      </c>
      <c r="D118" s="62" t="s">
        <v>3305</v>
      </c>
      <c r="E118" s="9" t="s">
        <v>3231</v>
      </c>
      <c r="F118" s="9">
        <v>1</v>
      </c>
      <c r="G118" s="62" t="s">
        <v>3306</v>
      </c>
      <c r="H118" s="9" t="s">
        <v>85</v>
      </c>
      <c r="I118" s="67">
        <v>80</v>
      </c>
      <c r="J118" s="68">
        <v>665000</v>
      </c>
      <c r="K118" s="68">
        <f t="shared" si="2"/>
        <v>53200000</v>
      </c>
      <c r="L118" s="69">
        <v>665000</v>
      </c>
      <c r="M118" s="69">
        <f t="shared" si="3"/>
        <v>53200000</v>
      </c>
      <c r="N118" s="69"/>
      <c r="O118" s="62" t="s">
        <v>3307</v>
      </c>
      <c r="P118" s="62" t="s">
        <v>3309</v>
      </c>
      <c r="Q118" s="63">
        <v>704369</v>
      </c>
      <c r="R118" s="64" t="s">
        <v>4680</v>
      </c>
      <c r="S118" s="65">
        <v>665000</v>
      </c>
      <c r="T118" s="64" t="s">
        <v>4681</v>
      </c>
    </row>
    <row r="119" spans="1:20" ht="131.25">
      <c r="A119" s="9">
        <v>101</v>
      </c>
      <c r="B119" s="9" t="s">
        <v>4682</v>
      </c>
      <c r="C119" s="66" t="s">
        <v>2408</v>
      </c>
      <c r="D119" s="62" t="s">
        <v>2409</v>
      </c>
      <c r="E119" s="9" t="s">
        <v>2410</v>
      </c>
      <c r="F119" s="9">
        <v>5</v>
      </c>
      <c r="G119" s="62" t="s">
        <v>4683</v>
      </c>
      <c r="H119" s="9" t="s">
        <v>2412</v>
      </c>
      <c r="I119" s="67">
        <v>45000</v>
      </c>
      <c r="J119" s="68">
        <v>3843</v>
      </c>
      <c r="K119" s="68">
        <f t="shared" si="2"/>
        <v>172935000</v>
      </c>
      <c r="L119" s="69">
        <v>3843</v>
      </c>
      <c r="M119" s="69">
        <f t="shared" si="3"/>
        <v>172935000</v>
      </c>
      <c r="N119" s="69"/>
      <c r="O119" s="62" t="s">
        <v>4684</v>
      </c>
      <c r="P119" s="62" t="s">
        <v>4197</v>
      </c>
      <c r="Q119" s="63">
        <v>9000</v>
      </c>
      <c r="R119" s="64" t="s">
        <v>4685</v>
      </c>
      <c r="S119" s="65">
        <v>3843</v>
      </c>
      <c r="T119" s="64" t="s">
        <v>4686</v>
      </c>
    </row>
    <row r="120" spans="1:20" ht="187.5">
      <c r="A120" s="9">
        <v>102</v>
      </c>
      <c r="B120" s="9" t="s">
        <v>4687</v>
      </c>
      <c r="C120" s="66" t="s">
        <v>2416</v>
      </c>
      <c r="D120" s="62" t="s">
        <v>4688</v>
      </c>
      <c r="E120" s="9" t="s">
        <v>2410</v>
      </c>
      <c r="F120" s="9">
        <v>5</v>
      </c>
      <c r="G120" s="62" t="s">
        <v>4689</v>
      </c>
      <c r="H120" s="9" t="s">
        <v>60</v>
      </c>
      <c r="I120" s="67">
        <v>15000</v>
      </c>
      <c r="J120" s="68">
        <v>649</v>
      </c>
      <c r="K120" s="68">
        <f t="shared" si="2"/>
        <v>9735000</v>
      </c>
      <c r="L120" s="69">
        <v>649</v>
      </c>
      <c r="M120" s="69">
        <f t="shared" si="3"/>
        <v>9735000</v>
      </c>
      <c r="N120" s="69"/>
      <c r="O120" s="62" t="s">
        <v>4690</v>
      </c>
      <c r="P120" s="62" t="s">
        <v>131</v>
      </c>
      <c r="Q120" s="63">
        <v>1300</v>
      </c>
      <c r="R120" s="64" t="s">
        <v>4691</v>
      </c>
      <c r="S120" s="65">
        <v>649</v>
      </c>
      <c r="T120" s="64" t="s">
        <v>4692</v>
      </c>
    </row>
    <row r="121" spans="1:20" ht="281.25">
      <c r="A121" s="9">
        <v>103</v>
      </c>
      <c r="B121" s="9" t="s">
        <v>4693</v>
      </c>
      <c r="C121" s="66" t="s">
        <v>4694</v>
      </c>
      <c r="D121" s="62" t="s">
        <v>4688</v>
      </c>
      <c r="E121" s="9" t="s">
        <v>2410</v>
      </c>
      <c r="F121" s="9">
        <v>5</v>
      </c>
      <c r="G121" s="62" t="s">
        <v>4695</v>
      </c>
      <c r="H121" s="9" t="s">
        <v>130</v>
      </c>
      <c r="I121" s="67">
        <v>15000</v>
      </c>
      <c r="J121" s="68">
        <v>1200</v>
      </c>
      <c r="K121" s="68">
        <f t="shared" si="2"/>
        <v>18000000</v>
      </c>
      <c r="L121" s="69">
        <v>1200</v>
      </c>
      <c r="M121" s="69">
        <f t="shared" si="3"/>
        <v>18000000</v>
      </c>
      <c r="N121" s="69"/>
      <c r="O121" s="62" t="s">
        <v>4696</v>
      </c>
      <c r="P121" s="62" t="s">
        <v>131</v>
      </c>
      <c r="Q121" s="63">
        <v>2081</v>
      </c>
      <c r="R121" s="64" t="s">
        <v>4691</v>
      </c>
      <c r="S121" s="65">
        <v>1200</v>
      </c>
      <c r="T121" s="64" t="s">
        <v>4697</v>
      </c>
    </row>
    <row r="122" spans="1:20" ht="262.5">
      <c r="A122" s="9">
        <v>104</v>
      </c>
      <c r="B122" s="9" t="s">
        <v>4698</v>
      </c>
      <c r="C122" s="66" t="s">
        <v>2422</v>
      </c>
      <c r="D122" s="62" t="s">
        <v>4688</v>
      </c>
      <c r="E122" s="9" t="s">
        <v>2410</v>
      </c>
      <c r="F122" s="9">
        <v>5</v>
      </c>
      <c r="G122" s="62" t="s">
        <v>4699</v>
      </c>
      <c r="H122" s="9" t="s">
        <v>130</v>
      </c>
      <c r="I122" s="67">
        <v>10000</v>
      </c>
      <c r="J122" s="68">
        <v>450</v>
      </c>
      <c r="K122" s="68">
        <f t="shared" si="2"/>
        <v>4500000</v>
      </c>
      <c r="L122" s="69">
        <v>450</v>
      </c>
      <c r="M122" s="69">
        <f t="shared" si="3"/>
        <v>4500000</v>
      </c>
      <c r="N122" s="69"/>
      <c r="O122" s="62" t="s">
        <v>4700</v>
      </c>
      <c r="P122" s="62" t="s">
        <v>131</v>
      </c>
      <c r="Q122" s="63">
        <v>1000</v>
      </c>
      <c r="R122" s="64" t="s">
        <v>4701</v>
      </c>
      <c r="S122" s="65">
        <v>450</v>
      </c>
      <c r="T122" s="64" t="s">
        <v>4702</v>
      </c>
    </row>
    <row r="123" spans="1:20" ht="112.5">
      <c r="A123" s="9">
        <v>105</v>
      </c>
      <c r="B123" s="9" t="s">
        <v>4703</v>
      </c>
      <c r="C123" s="66" t="s">
        <v>4704</v>
      </c>
      <c r="D123" s="62" t="s">
        <v>4688</v>
      </c>
      <c r="E123" s="9" t="s">
        <v>2410</v>
      </c>
      <c r="F123" s="9">
        <v>5</v>
      </c>
      <c r="G123" s="62" t="s">
        <v>4705</v>
      </c>
      <c r="H123" s="9" t="s">
        <v>60</v>
      </c>
      <c r="I123" s="67">
        <v>8000</v>
      </c>
      <c r="J123" s="68">
        <v>439</v>
      </c>
      <c r="K123" s="68">
        <f t="shared" si="2"/>
        <v>3512000</v>
      </c>
      <c r="L123" s="69">
        <v>439</v>
      </c>
      <c r="M123" s="69">
        <f t="shared" si="3"/>
        <v>3512000</v>
      </c>
      <c r="N123" s="69"/>
      <c r="O123" s="62" t="s">
        <v>4706</v>
      </c>
      <c r="P123" s="62" t="s">
        <v>131</v>
      </c>
      <c r="Q123" s="63">
        <v>920</v>
      </c>
      <c r="R123" s="64" t="s">
        <v>4707</v>
      </c>
      <c r="S123" s="65">
        <v>439</v>
      </c>
      <c r="T123" s="64" t="s">
        <v>4223</v>
      </c>
    </row>
    <row r="124" spans="1:20" ht="243.75">
      <c r="A124" s="9">
        <v>106</v>
      </c>
      <c r="B124" s="9" t="s">
        <v>4708</v>
      </c>
      <c r="C124" s="66" t="s">
        <v>2429</v>
      </c>
      <c r="D124" s="62" t="s">
        <v>4709</v>
      </c>
      <c r="E124" s="9" t="s">
        <v>2410</v>
      </c>
      <c r="F124" s="9">
        <v>5</v>
      </c>
      <c r="G124" s="62" t="s">
        <v>4710</v>
      </c>
      <c r="H124" s="9" t="s">
        <v>130</v>
      </c>
      <c r="I124" s="67">
        <v>1500</v>
      </c>
      <c r="J124" s="68">
        <v>7875</v>
      </c>
      <c r="K124" s="68">
        <f t="shared" si="2"/>
        <v>11812500</v>
      </c>
      <c r="L124" s="69">
        <v>7875</v>
      </c>
      <c r="M124" s="69">
        <f t="shared" si="3"/>
        <v>11812500</v>
      </c>
      <c r="N124" s="69"/>
      <c r="O124" s="62" t="s">
        <v>2432</v>
      </c>
      <c r="P124" s="62" t="s">
        <v>131</v>
      </c>
      <c r="Q124" s="63">
        <v>10290</v>
      </c>
      <c r="R124" s="64" t="s">
        <v>4711</v>
      </c>
      <c r="S124" s="73">
        <v>4128</v>
      </c>
      <c r="T124" s="74" t="s">
        <v>4712</v>
      </c>
    </row>
    <row r="125" spans="1:20" ht="150">
      <c r="A125" s="9">
        <v>107</v>
      </c>
      <c r="B125" s="9" t="s">
        <v>4713</v>
      </c>
      <c r="C125" s="66" t="s">
        <v>4714</v>
      </c>
      <c r="D125" s="62" t="s">
        <v>4709</v>
      </c>
      <c r="E125" s="9" t="s">
        <v>2410</v>
      </c>
      <c r="F125" s="9">
        <v>5</v>
      </c>
      <c r="G125" s="62" t="s">
        <v>4715</v>
      </c>
      <c r="H125" s="9" t="s">
        <v>60</v>
      </c>
      <c r="I125" s="67">
        <v>1500</v>
      </c>
      <c r="J125" s="68">
        <v>4000</v>
      </c>
      <c r="K125" s="68">
        <f t="shared" si="2"/>
        <v>6000000</v>
      </c>
      <c r="L125" s="69">
        <v>4000</v>
      </c>
      <c r="M125" s="69">
        <f t="shared" si="3"/>
        <v>6000000</v>
      </c>
      <c r="N125" s="69"/>
      <c r="O125" s="62" t="s">
        <v>4716</v>
      </c>
      <c r="P125" s="62" t="s">
        <v>4717</v>
      </c>
      <c r="Q125" s="63">
        <v>9450</v>
      </c>
      <c r="R125" s="64" t="s">
        <v>4718</v>
      </c>
      <c r="S125" s="65">
        <v>4000</v>
      </c>
      <c r="T125" s="64" t="s">
        <v>4719</v>
      </c>
    </row>
    <row r="126" spans="1:20" ht="300">
      <c r="A126" s="9">
        <v>108</v>
      </c>
      <c r="B126" s="9" t="s">
        <v>4720</v>
      </c>
      <c r="C126" s="66" t="s">
        <v>4721</v>
      </c>
      <c r="D126" s="62" t="s">
        <v>4709</v>
      </c>
      <c r="E126" s="9" t="s">
        <v>2410</v>
      </c>
      <c r="F126" s="9">
        <v>5</v>
      </c>
      <c r="G126" s="62" t="s">
        <v>4722</v>
      </c>
      <c r="H126" s="9" t="s">
        <v>130</v>
      </c>
      <c r="I126" s="67">
        <v>4000</v>
      </c>
      <c r="J126" s="68">
        <v>9500</v>
      </c>
      <c r="K126" s="68">
        <f t="shared" si="2"/>
        <v>38000000</v>
      </c>
      <c r="L126" s="69">
        <v>9500</v>
      </c>
      <c r="M126" s="69">
        <f t="shared" si="3"/>
        <v>38000000</v>
      </c>
      <c r="N126" s="69"/>
      <c r="O126" s="62" t="s">
        <v>4723</v>
      </c>
      <c r="P126" s="62" t="s">
        <v>131</v>
      </c>
      <c r="Q126" s="63">
        <v>12500</v>
      </c>
      <c r="R126" s="64" t="s">
        <v>4724</v>
      </c>
      <c r="S126" s="65">
        <v>9500</v>
      </c>
      <c r="T126" s="64" t="s">
        <v>4456</v>
      </c>
    </row>
    <row r="127" spans="1:20" ht="263.25" thickBot="1">
      <c r="A127" s="9">
        <v>109</v>
      </c>
      <c r="B127" s="9" t="s">
        <v>4725</v>
      </c>
      <c r="C127" s="66" t="s">
        <v>2435</v>
      </c>
      <c r="D127" s="62" t="s">
        <v>2436</v>
      </c>
      <c r="E127" s="9" t="s">
        <v>2437</v>
      </c>
      <c r="F127" s="9">
        <v>5</v>
      </c>
      <c r="G127" s="62" t="s">
        <v>4726</v>
      </c>
      <c r="H127" s="9" t="s">
        <v>2439</v>
      </c>
      <c r="I127" s="67">
        <v>15000</v>
      </c>
      <c r="J127" s="68">
        <v>3900</v>
      </c>
      <c r="K127" s="68">
        <f t="shared" si="2"/>
        <v>58500000</v>
      </c>
      <c r="L127" s="69">
        <v>3900</v>
      </c>
      <c r="M127" s="69">
        <f t="shared" si="3"/>
        <v>58500000</v>
      </c>
      <c r="N127" s="69"/>
      <c r="O127" s="62" t="s">
        <v>2440</v>
      </c>
      <c r="P127" s="62" t="s">
        <v>2441</v>
      </c>
      <c r="Q127" s="63">
        <v>5030</v>
      </c>
      <c r="R127" s="64" t="s">
        <v>4727</v>
      </c>
      <c r="S127" s="65">
        <v>3900</v>
      </c>
      <c r="T127" s="64" t="s">
        <v>4728</v>
      </c>
    </row>
    <row r="128" spans="1:20" ht="188.25" thickBot="1">
      <c r="A128" s="9">
        <v>110</v>
      </c>
      <c r="B128" s="9" t="s">
        <v>4729</v>
      </c>
      <c r="C128" s="66" t="s">
        <v>4730</v>
      </c>
      <c r="D128" s="62" t="s">
        <v>4731</v>
      </c>
      <c r="E128" s="9" t="s">
        <v>2437</v>
      </c>
      <c r="F128" s="9">
        <v>5</v>
      </c>
      <c r="G128" s="62" t="s">
        <v>4732</v>
      </c>
      <c r="H128" s="9" t="s">
        <v>2439</v>
      </c>
      <c r="I128" s="67">
        <v>80000</v>
      </c>
      <c r="J128" s="68">
        <v>1700</v>
      </c>
      <c r="K128" s="68">
        <f t="shared" si="2"/>
        <v>136000000</v>
      </c>
      <c r="L128" s="69">
        <v>1700</v>
      </c>
      <c r="M128" s="69">
        <f t="shared" si="3"/>
        <v>136000000</v>
      </c>
      <c r="N128" s="69"/>
      <c r="O128" s="62" t="s">
        <v>4733</v>
      </c>
      <c r="P128" s="62" t="s">
        <v>2441</v>
      </c>
      <c r="Q128" s="63">
        <v>2527</v>
      </c>
      <c r="R128" s="64" t="s">
        <v>4734</v>
      </c>
      <c r="S128" s="75">
        <v>1700</v>
      </c>
      <c r="T128" s="76" t="s">
        <v>4735</v>
      </c>
    </row>
    <row r="129" spans="1:20" ht="93.75">
      <c r="A129" s="9">
        <v>111</v>
      </c>
      <c r="B129" s="9" t="s">
        <v>4736</v>
      </c>
      <c r="C129" s="66" t="s">
        <v>4737</v>
      </c>
      <c r="D129" s="62" t="s">
        <v>2453</v>
      </c>
      <c r="E129" s="9" t="s">
        <v>2446</v>
      </c>
      <c r="F129" s="9">
        <v>5</v>
      </c>
      <c r="G129" s="62" t="s">
        <v>4738</v>
      </c>
      <c r="H129" s="9" t="s">
        <v>2439</v>
      </c>
      <c r="I129" s="67">
        <v>25000</v>
      </c>
      <c r="J129" s="68">
        <v>4798</v>
      </c>
      <c r="K129" s="68">
        <f t="shared" si="2"/>
        <v>119950000</v>
      </c>
      <c r="L129" s="69">
        <v>4400</v>
      </c>
      <c r="M129" s="69">
        <f t="shared" si="3"/>
        <v>110000000</v>
      </c>
      <c r="N129" s="69" t="s">
        <v>4237</v>
      </c>
      <c r="O129" s="62" t="s">
        <v>4739</v>
      </c>
      <c r="P129" s="62" t="s">
        <v>4740</v>
      </c>
      <c r="Q129" s="63">
        <v>7000</v>
      </c>
      <c r="R129" s="64" t="s">
        <v>4741</v>
      </c>
      <c r="S129" s="65">
        <v>4798</v>
      </c>
      <c r="T129" s="64" t="s">
        <v>4728</v>
      </c>
    </row>
    <row r="130" spans="1:20" ht="243.75">
      <c r="A130" s="9">
        <v>112</v>
      </c>
      <c r="B130" s="9" t="s">
        <v>4742</v>
      </c>
      <c r="C130" s="66" t="s">
        <v>2452</v>
      </c>
      <c r="D130" s="62" t="s">
        <v>2453</v>
      </c>
      <c r="E130" s="9" t="s">
        <v>2446</v>
      </c>
      <c r="F130" s="9">
        <v>5</v>
      </c>
      <c r="G130" s="62" t="s">
        <v>4743</v>
      </c>
      <c r="H130" s="9" t="s">
        <v>2439</v>
      </c>
      <c r="I130" s="67">
        <v>25000</v>
      </c>
      <c r="J130" s="68">
        <v>4720</v>
      </c>
      <c r="K130" s="68">
        <f t="shared" si="2"/>
        <v>118000000</v>
      </c>
      <c r="L130" s="69">
        <v>4400</v>
      </c>
      <c r="M130" s="69">
        <f t="shared" si="3"/>
        <v>110000000</v>
      </c>
      <c r="N130" s="69" t="s">
        <v>4237</v>
      </c>
      <c r="O130" s="62" t="s">
        <v>4744</v>
      </c>
      <c r="P130" s="62" t="s">
        <v>2441</v>
      </c>
      <c r="Q130" s="63">
        <v>5996</v>
      </c>
      <c r="R130" s="64" t="s">
        <v>4745</v>
      </c>
      <c r="S130" s="65">
        <v>4720</v>
      </c>
      <c r="T130" s="64" t="s">
        <v>4746</v>
      </c>
    </row>
    <row r="131" spans="1:20" ht="93.75">
      <c r="A131" s="9">
        <v>113</v>
      </c>
      <c r="B131" s="9" t="s">
        <v>4747</v>
      </c>
      <c r="C131" s="66" t="s">
        <v>2459</v>
      </c>
      <c r="D131" s="62" t="s">
        <v>2460</v>
      </c>
      <c r="E131" s="9" t="s">
        <v>2437</v>
      </c>
      <c r="F131" s="9">
        <v>5</v>
      </c>
      <c r="G131" s="62" t="s">
        <v>2461</v>
      </c>
      <c r="H131" s="9" t="s">
        <v>2439</v>
      </c>
      <c r="I131" s="67">
        <v>80000</v>
      </c>
      <c r="J131" s="68">
        <v>2100</v>
      </c>
      <c r="K131" s="68">
        <f t="shared" si="2"/>
        <v>168000000</v>
      </c>
      <c r="L131" s="69">
        <v>2100</v>
      </c>
      <c r="M131" s="69">
        <f t="shared" si="3"/>
        <v>168000000</v>
      </c>
      <c r="N131" s="69"/>
      <c r="O131" s="62" t="s">
        <v>4733</v>
      </c>
      <c r="P131" s="62" t="s">
        <v>2441</v>
      </c>
      <c r="Q131" s="63">
        <v>2527</v>
      </c>
      <c r="R131" s="64" t="s">
        <v>4748</v>
      </c>
      <c r="S131" s="65">
        <v>2100</v>
      </c>
      <c r="T131" s="64" t="s">
        <v>4749</v>
      </c>
    </row>
    <row r="132" spans="1:20" ht="281.25">
      <c r="A132" s="9">
        <v>114</v>
      </c>
      <c r="B132" s="9" t="s">
        <v>4750</v>
      </c>
      <c r="C132" s="66" t="s">
        <v>2466</v>
      </c>
      <c r="D132" s="62" t="s">
        <v>2467</v>
      </c>
      <c r="E132" s="9" t="s">
        <v>2437</v>
      </c>
      <c r="F132" s="9">
        <v>5</v>
      </c>
      <c r="G132" s="62" t="s">
        <v>2468</v>
      </c>
      <c r="H132" s="9" t="s">
        <v>2439</v>
      </c>
      <c r="I132" s="67">
        <v>200</v>
      </c>
      <c r="J132" s="68">
        <v>13524</v>
      </c>
      <c r="K132" s="68">
        <f t="shared" si="2"/>
        <v>2704800</v>
      </c>
      <c r="L132" s="69">
        <v>13524</v>
      </c>
      <c r="M132" s="69">
        <f t="shared" si="3"/>
        <v>2704800</v>
      </c>
      <c r="N132" s="69"/>
      <c r="O132" s="62" t="s">
        <v>2467</v>
      </c>
      <c r="P132" s="62" t="s">
        <v>4751</v>
      </c>
      <c r="Q132" s="63">
        <v>16170</v>
      </c>
      <c r="R132" s="64" t="s">
        <v>4752</v>
      </c>
      <c r="S132" s="65">
        <v>13524</v>
      </c>
      <c r="T132" s="64" t="s">
        <v>4753</v>
      </c>
    </row>
    <row r="133" spans="1:20" ht="168.75">
      <c r="A133" s="9">
        <v>115</v>
      </c>
      <c r="B133" s="9" t="s">
        <v>4754</v>
      </c>
      <c r="C133" s="66" t="s">
        <v>2479</v>
      </c>
      <c r="D133" s="62" t="s">
        <v>2480</v>
      </c>
      <c r="E133" s="9" t="s">
        <v>2481</v>
      </c>
      <c r="F133" s="9">
        <v>6</v>
      </c>
      <c r="G133" s="62" t="s">
        <v>4755</v>
      </c>
      <c r="H133" s="9" t="s">
        <v>60</v>
      </c>
      <c r="I133" s="67">
        <v>200</v>
      </c>
      <c r="J133" s="68">
        <v>12500</v>
      </c>
      <c r="K133" s="68">
        <f t="shared" si="2"/>
        <v>2500000</v>
      </c>
      <c r="L133" s="69">
        <v>9900</v>
      </c>
      <c r="M133" s="69">
        <f t="shared" si="3"/>
        <v>1980000</v>
      </c>
      <c r="N133" s="69" t="s">
        <v>4358</v>
      </c>
      <c r="O133" s="62" t="s">
        <v>2480</v>
      </c>
      <c r="P133" s="62" t="s">
        <v>4756</v>
      </c>
      <c r="Q133" s="63">
        <v>9900</v>
      </c>
      <c r="R133" s="64" t="s">
        <v>4757</v>
      </c>
      <c r="S133" s="65">
        <v>12500</v>
      </c>
      <c r="T133" s="64" t="s">
        <v>4758</v>
      </c>
    </row>
    <row r="134" spans="1:20" ht="187.5">
      <c r="A134" s="9">
        <v>116</v>
      </c>
      <c r="B134" s="9" t="s">
        <v>4759</v>
      </c>
      <c r="C134" s="66" t="s">
        <v>2487</v>
      </c>
      <c r="D134" s="62" t="s">
        <v>2480</v>
      </c>
      <c r="E134" s="9" t="s">
        <v>2481</v>
      </c>
      <c r="F134" s="9">
        <v>6</v>
      </c>
      <c r="G134" s="62" t="s">
        <v>4760</v>
      </c>
      <c r="H134" s="9" t="s">
        <v>60</v>
      </c>
      <c r="I134" s="67">
        <v>500</v>
      </c>
      <c r="J134" s="68">
        <v>6300</v>
      </c>
      <c r="K134" s="68">
        <f t="shared" si="2"/>
        <v>3150000</v>
      </c>
      <c r="L134" s="69">
        <v>6300</v>
      </c>
      <c r="M134" s="69">
        <f t="shared" si="3"/>
        <v>3150000</v>
      </c>
      <c r="N134" s="69"/>
      <c r="O134" s="62" t="s">
        <v>4761</v>
      </c>
      <c r="P134" s="62" t="s">
        <v>4762</v>
      </c>
      <c r="Q134" s="63">
        <v>7200</v>
      </c>
      <c r="R134" s="64" t="s">
        <v>4763</v>
      </c>
      <c r="S134" s="65">
        <v>6300</v>
      </c>
      <c r="T134" s="64" t="s">
        <v>4764</v>
      </c>
    </row>
    <row r="135" spans="1:20" ht="262.5">
      <c r="A135" s="9">
        <v>117</v>
      </c>
      <c r="B135" s="9" t="s">
        <v>4765</v>
      </c>
      <c r="C135" s="66" t="s">
        <v>3325</v>
      </c>
      <c r="D135" s="62" t="s">
        <v>3312</v>
      </c>
      <c r="E135" s="9" t="s">
        <v>3313</v>
      </c>
      <c r="F135" s="9">
        <v>3</v>
      </c>
      <c r="G135" s="62" t="s">
        <v>4766</v>
      </c>
      <c r="H135" s="9" t="s">
        <v>14</v>
      </c>
      <c r="I135" s="67">
        <v>10</v>
      </c>
      <c r="J135" s="68">
        <v>43500000</v>
      </c>
      <c r="K135" s="68">
        <f t="shared" si="2"/>
        <v>435000000</v>
      </c>
      <c r="L135" s="69">
        <v>43500000</v>
      </c>
      <c r="M135" s="69">
        <f t="shared" si="3"/>
        <v>435000000</v>
      </c>
      <c r="N135" s="69"/>
      <c r="O135" s="62" t="s">
        <v>4767</v>
      </c>
      <c r="P135" s="62" t="s">
        <v>4768</v>
      </c>
      <c r="Q135" s="63">
        <v>46000000</v>
      </c>
      <c r="R135" s="64" t="s">
        <v>4769</v>
      </c>
      <c r="S135" s="65">
        <v>43500000</v>
      </c>
      <c r="T135" s="64" t="s">
        <v>4589</v>
      </c>
    </row>
    <row r="136" spans="1:20" ht="281.25">
      <c r="A136" s="9">
        <v>118</v>
      </c>
      <c r="B136" s="9" t="s">
        <v>4770</v>
      </c>
      <c r="C136" s="66" t="s">
        <v>4771</v>
      </c>
      <c r="D136" s="62" t="s">
        <v>4772</v>
      </c>
      <c r="E136" s="9" t="s">
        <v>3313</v>
      </c>
      <c r="F136" s="9">
        <v>3</v>
      </c>
      <c r="G136" s="62" t="s">
        <v>4773</v>
      </c>
      <c r="H136" s="9" t="s">
        <v>14</v>
      </c>
      <c r="I136" s="67">
        <v>10</v>
      </c>
      <c r="J136" s="68">
        <v>44000000</v>
      </c>
      <c r="K136" s="68">
        <f t="shared" ref="K136:K199" si="4">J136*I136</f>
        <v>440000000</v>
      </c>
      <c r="L136" s="69">
        <v>44000000</v>
      </c>
      <c r="M136" s="69">
        <f t="shared" ref="M136:M199" si="5">+I136*L136</f>
        <v>440000000</v>
      </c>
      <c r="N136" s="69"/>
      <c r="O136" s="62">
        <v>0</v>
      </c>
      <c r="P136" s="62" t="s">
        <v>4774</v>
      </c>
      <c r="Q136" s="63">
        <v>51175000</v>
      </c>
      <c r="R136" s="70" t="s">
        <v>4775</v>
      </c>
      <c r="S136" s="65">
        <v>44000000</v>
      </c>
      <c r="T136" s="64" t="s">
        <v>4776</v>
      </c>
    </row>
    <row r="137" spans="1:20" ht="187.5">
      <c r="A137" s="9">
        <v>119</v>
      </c>
      <c r="B137" s="74" t="s">
        <v>4777</v>
      </c>
      <c r="C137" s="66" t="s">
        <v>4778</v>
      </c>
      <c r="D137" s="62" t="s">
        <v>4779</v>
      </c>
      <c r="E137" s="9" t="s">
        <v>3313</v>
      </c>
      <c r="F137" s="9">
        <v>3</v>
      </c>
      <c r="G137" s="62" t="s">
        <v>4780</v>
      </c>
      <c r="H137" s="9" t="s">
        <v>14</v>
      </c>
      <c r="I137" s="73">
        <v>10</v>
      </c>
      <c r="J137" s="68">
        <v>42500000</v>
      </c>
      <c r="K137" s="68">
        <f t="shared" si="4"/>
        <v>425000000</v>
      </c>
      <c r="L137" s="69">
        <v>42500000</v>
      </c>
      <c r="M137" s="69">
        <f t="shared" si="5"/>
        <v>425000000</v>
      </c>
      <c r="N137" s="69"/>
      <c r="O137" s="62">
        <v>0</v>
      </c>
      <c r="P137" s="62" t="s">
        <v>3317</v>
      </c>
      <c r="Q137" s="63">
        <v>48875000</v>
      </c>
      <c r="R137" s="64" t="s">
        <v>4781</v>
      </c>
      <c r="S137" s="65">
        <v>42500000</v>
      </c>
      <c r="T137" s="64" t="s">
        <v>4782</v>
      </c>
    </row>
    <row r="138" spans="1:20" ht="409.5">
      <c r="A138" s="9">
        <v>120</v>
      </c>
      <c r="B138" s="9" t="s">
        <v>4783</v>
      </c>
      <c r="C138" s="66" t="s">
        <v>3331</v>
      </c>
      <c r="D138" s="62" t="s">
        <v>4784</v>
      </c>
      <c r="E138" s="9" t="s">
        <v>3333</v>
      </c>
      <c r="F138" s="9">
        <v>3</v>
      </c>
      <c r="G138" s="62" t="s">
        <v>4785</v>
      </c>
      <c r="H138" s="9" t="s">
        <v>14</v>
      </c>
      <c r="I138" s="67">
        <v>5</v>
      </c>
      <c r="J138" s="68">
        <v>55000000</v>
      </c>
      <c r="K138" s="68">
        <f t="shared" si="4"/>
        <v>275000000</v>
      </c>
      <c r="L138" s="69">
        <v>55000000</v>
      </c>
      <c r="M138" s="69">
        <f t="shared" si="5"/>
        <v>275000000</v>
      </c>
      <c r="N138" s="69"/>
      <c r="O138" s="62" t="s">
        <v>4786</v>
      </c>
      <c r="P138" s="62" t="s">
        <v>4787</v>
      </c>
      <c r="Q138" s="63">
        <v>0</v>
      </c>
      <c r="R138" s="64">
        <v>0</v>
      </c>
      <c r="S138" s="77">
        <v>55000000</v>
      </c>
      <c r="T138" s="78" t="s">
        <v>4788</v>
      </c>
    </row>
    <row r="139" spans="1:20" ht="206.25">
      <c r="A139" s="9">
        <v>121</v>
      </c>
      <c r="B139" s="9" t="s">
        <v>4789</v>
      </c>
      <c r="C139" s="66" t="s">
        <v>2491</v>
      </c>
      <c r="D139" s="62" t="s">
        <v>2492</v>
      </c>
      <c r="E139" s="9" t="s">
        <v>2493</v>
      </c>
      <c r="F139" s="9">
        <v>6</v>
      </c>
      <c r="G139" s="62" t="s">
        <v>4790</v>
      </c>
      <c r="H139" s="9" t="s">
        <v>60</v>
      </c>
      <c r="I139" s="67">
        <v>800000</v>
      </c>
      <c r="J139" s="68">
        <v>460</v>
      </c>
      <c r="K139" s="68">
        <f t="shared" si="4"/>
        <v>368000000</v>
      </c>
      <c r="L139" s="69">
        <v>315</v>
      </c>
      <c r="M139" s="69">
        <f t="shared" si="5"/>
        <v>252000000</v>
      </c>
      <c r="N139" s="69" t="s">
        <v>4237</v>
      </c>
      <c r="O139" s="62" t="s">
        <v>4791</v>
      </c>
      <c r="P139" s="62" t="s">
        <v>4792</v>
      </c>
      <c r="Q139" s="63">
        <v>490</v>
      </c>
      <c r="R139" s="64" t="s">
        <v>4793</v>
      </c>
      <c r="S139" s="65">
        <v>460</v>
      </c>
      <c r="T139" s="64" t="s">
        <v>4794</v>
      </c>
    </row>
    <row r="140" spans="1:20" ht="168.75">
      <c r="A140" s="9">
        <v>122</v>
      </c>
      <c r="B140" s="9" t="s">
        <v>4795</v>
      </c>
      <c r="C140" s="66" t="s">
        <v>2502</v>
      </c>
      <c r="D140" s="62" t="s">
        <v>2503</v>
      </c>
      <c r="E140" s="9" t="s">
        <v>2504</v>
      </c>
      <c r="F140" s="9">
        <v>6</v>
      </c>
      <c r="G140" s="62" t="s">
        <v>4796</v>
      </c>
      <c r="H140" s="9" t="s">
        <v>60</v>
      </c>
      <c r="I140" s="67">
        <v>6000</v>
      </c>
      <c r="J140" s="68">
        <v>5200</v>
      </c>
      <c r="K140" s="68">
        <f t="shared" si="4"/>
        <v>31200000</v>
      </c>
      <c r="L140" s="69">
        <v>5200</v>
      </c>
      <c r="M140" s="69">
        <f t="shared" si="5"/>
        <v>31200000</v>
      </c>
      <c r="N140" s="69"/>
      <c r="O140" s="62" t="s">
        <v>2567</v>
      </c>
      <c r="P140" s="62" t="s">
        <v>4797</v>
      </c>
      <c r="Q140" s="63">
        <v>9787</v>
      </c>
      <c r="R140" s="64" t="s">
        <v>4798</v>
      </c>
      <c r="S140" s="65">
        <v>5200</v>
      </c>
      <c r="T140" s="64" t="s">
        <v>4799</v>
      </c>
    </row>
    <row r="141" spans="1:20" ht="206.25">
      <c r="A141" s="9">
        <v>123</v>
      </c>
      <c r="B141" s="9" t="s">
        <v>4800</v>
      </c>
      <c r="C141" s="66" t="s">
        <v>2510</v>
      </c>
      <c r="D141" s="62" t="s">
        <v>2511</v>
      </c>
      <c r="E141" s="9" t="s">
        <v>3487</v>
      </c>
      <c r="F141" s="9">
        <v>6</v>
      </c>
      <c r="G141" s="62" t="s">
        <v>2513</v>
      </c>
      <c r="H141" s="9" t="s">
        <v>192</v>
      </c>
      <c r="I141" s="67">
        <v>10000</v>
      </c>
      <c r="J141" s="68">
        <v>220</v>
      </c>
      <c r="K141" s="68">
        <f t="shared" si="4"/>
        <v>2200000</v>
      </c>
      <c r="L141" s="69">
        <v>220</v>
      </c>
      <c r="M141" s="69">
        <f t="shared" si="5"/>
        <v>2200000</v>
      </c>
      <c r="N141" s="69"/>
      <c r="O141" s="62" t="s">
        <v>2513</v>
      </c>
      <c r="P141" s="62" t="s">
        <v>4801</v>
      </c>
      <c r="Q141" s="63">
        <v>448</v>
      </c>
      <c r="R141" s="64" t="s">
        <v>4802</v>
      </c>
      <c r="S141" s="65">
        <v>220</v>
      </c>
      <c r="T141" s="64" t="s">
        <v>4400</v>
      </c>
    </row>
    <row r="142" spans="1:20" ht="168.75">
      <c r="A142" s="9">
        <v>124</v>
      </c>
      <c r="B142" s="9" t="s">
        <v>4803</v>
      </c>
      <c r="C142" s="66" t="s">
        <v>2533</v>
      </c>
      <c r="D142" s="62" t="s">
        <v>2534</v>
      </c>
      <c r="E142" s="9" t="s">
        <v>2535</v>
      </c>
      <c r="F142" s="9">
        <v>6</v>
      </c>
      <c r="G142" s="62" t="s">
        <v>4804</v>
      </c>
      <c r="H142" s="9" t="s">
        <v>4805</v>
      </c>
      <c r="I142" s="67">
        <v>1500</v>
      </c>
      <c r="J142" s="68">
        <v>26000</v>
      </c>
      <c r="K142" s="68">
        <f t="shared" si="4"/>
        <v>39000000</v>
      </c>
      <c r="L142" s="69">
        <v>24000</v>
      </c>
      <c r="M142" s="69">
        <f t="shared" si="5"/>
        <v>36000000</v>
      </c>
      <c r="N142" s="69" t="s">
        <v>4358</v>
      </c>
      <c r="O142" s="62" t="s">
        <v>4806</v>
      </c>
      <c r="P142" s="62" t="s">
        <v>4807</v>
      </c>
      <c r="Q142" s="63">
        <v>24000</v>
      </c>
      <c r="R142" s="64" t="s">
        <v>4808</v>
      </c>
      <c r="S142" s="65">
        <v>26000</v>
      </c>
      <c r="T142" s="64" t="s">
        <v>4199</v>
      </c>
    </row>
    <row r="143" spans="1:20" ht="112.5">
      <c r="A143" s="9">
        <v>125</v>
      </c>
      <c r="B143" s="9" t="s">
        <v>4809</v>
      </c>
      <c r="C143" s="66" t="s">
        <v>2541</v>
      </c>
      <c r="D143" s="62" t="s">
        <v>2542</v>
      </c>
      <c r="E143" s="9" t="s">
        <v>2543</v>
      </c>
      <c r="F143" s="9">
        <v>6</v>
      </c>
      <c r="G143" s="62" t="s">
        <v>4810</v>
      </c>
      <c r="H143" s="9" t="s">
        <v>60</v>
      </c>
      <c r="I143" s="67">
        <v>2000</v>
      </c>
      <c r="J143" s="68">
        <v>2500</v>
      </c>
      <c r="K143" s="68">
        <f t="shared" si="4"/>
        <v>5000000</v>
      </c>
      <c r="L143" s="69">
        <v>2500</v>
      </c>
      <c r="M143" s="69">
        <f t="shared" si="5"/>
        <v>5000000</v>
      </c>
      <c r="N143" s="69"/>
      <c r="O143" s="62" t="s">
        <v>2542</v>
      </c>
      <c r="P143" s="62" t="s">
        <v>4811</v>
      </c>
      <c r="Q143" s="63">
        <v>3000</v>
      </c>
      <c r="R143" s="64" t="s">
        <v>4812</v>
      </c>
      <c r="S143" s="65">
        <v>2500</v>
      </c>
      <c r="T143" s="64" t="s">
        <v>4813</v>
      </c>
    </row>
    <row r="144" spans="1:20" ht="93.75">
      <c r="A144" s="9">
        <v>126</v>
      </c>
      <c r="B144" s="9" t="s">
        <v>4814</v>
      </c>
      <c r="C144" s="66" t="s">
        <v>2553</v>
      </c>
      <c r="D144" s="62" t="s">
        <v>2554</v>
      </c>
      <c r="E144" s="9" t="s">
        <v>2555</v>
      </c>
      <c r="F144" s="9">
        <v>6</v>
      </c>
      <c r="G144" s="62" t="s">
        <v>2556</v>
      </c>
      <c r="H144" s="9" t="s">
        <v>60</v>
      </c>
      <c r="I144" s="67">
        <v>200</v>
      </c>
      <c r="J144" s="68">
        <v>24860</v>
      </c>
      <c r="K144" s="68">
        <f t="shared" si="4"/>
        <v>4972000</v>
      </c>
      <c r="L144" s="69">
        <v>24860</v>
      </c>
      <c r="M144" s="69">
        <f t="shared" si="5"/>
        <v>4972000</v>
      </c>
      <c r="N144" s="69"/>
      <c r="O144" s="62" t="s">
        <v>4815</v>
      </c>
      <c r="P144" s="62" t="s">
        <v>4816</v>
      </c>
      <c r="Q144" s="63">
        <v>45000</v>
      </c>
      <c r="R144" s="64" t="s">
        <v>4817</v>
      </c>
      <c r="S144" s="65">
        <v>24860</v>
      </c>
      <c r="T144" s="64" t="s">
        <v>4818</v>
      </c>
    </row>
    <row r="145" spans="1:20" ht="150">
      <c r="A145" s="9">
        <v>127</v>
      </c>
      <c r="B145" s="9" t="s">
        <v>4819</v>
      </c>
      <c r="C145" s="66" t="s">
        <v>2560</v>
      </c>
      <c r="D145" s="62" t="s">
        <v>2561</v>
      </c>
      <c r="E145" s="9" t="s">
        <v>2512</v>
      </c>
      <c r="F145" s="9">
        <v>5</v>
      </c>
      <c r="G145" s="62" t="s">
        <v>4820</v>
      </c>
      <c r="H145" s="9" t="s">
        <v>60</v>
      </c>
      <c r="I145" s="67">
        <v>120000</v>
      </c>
      <c r="J145" s="68">
        <v>265</v>
      </c>
      <c r="K145" s="68">
        <f t="shared" si="4"/>
        <v>31800000</v>
      </c>
      <c r="L145" s="69">
        <v>265</v>
      </c>
      <c r="M145" s="69">
        <f t="shared" si="5"/>
        <v>31800000</v>
      </c>
      <c r="N145" s="69"/>
      <c r="O145" s="62" t="s">
        <v>4821</v>
      </c>
      <c r="P145" s="62" t="s">
        <v>4239</v>
      </c>
      <c r="Q145" s="63">
        <v>500</v>
      </c>
      <c r="R145" s="64" t="s">
        <v>4822</v>
      </c>
      <c r="S145" s="65">
        <v>265</v>
      </c>
      <c r="T145" s="64" t="s">
        <v>4823</v>
      </c>
    </row>
    <row r="146" spans="1:20" ht="131.25">
      <c r="A146" s="9">
        <v>128</v>
      </c>
      <c r="B146" s="9" t="s">
        <v>4824</v>
      </c>
      <c r="C146" s="66" t="s">
        <v>2566</v>
      </c>
      <c r="D146" s="62" t="s">
        <v>2567</v>
      </c>
      <c r="E146" s="9" t="s">
        <v>2504</v>
      </c>
      <c r="F146" s="9">
        <v>5</v>
      </c>
      <c r="G146" s="62" t="s">
        <v>4825</v>
      </c>
      <c r="H146" s="9" t="s">
        <v>14</v>
      </c>
      <c r="I146" s="67">
        <v>6000</v>
      </c>
      <c r="J146" s="68">
        <v>6200</v>
      </c>
      <c r="K146" s="68">
        <f t="shared" si="4"/>
        <v>37200000</v>
      </c>
      <c r="L146" s="69">
        <v>6200</v>
      </c>
      <c r="M146" s="69">
        <f t="shared" si="5"/>
        <v>37200000</v>
      </c>
      <c r="N146" s="69"/>
      <c r="O146" s="62" t="s">
        <v>2569</v>
      </c>
      <c r="P146" s="62" t="s">
        <v>4233</v>
      </c>
      <c r="Q146" s="63">
        <v>8500</v>
      </c>
      <c r="R146" s="64" t="s">
        <v>4826</v>
      </c>
      <c r="S146" s="65">
        <v>6200</v>
      </c>
      <c r="T146" s="64" t="s">
        <v>4799</v>
      </c>
    </row>
    <row r="147" spans="1:20" ht="150">
      <c r="A147" s="9">
        <v>129</v>
      </c>
      <c r="B147" s="9" t="s">
        <v>4827</v>
      </c>
      <c r="C147" s="66" t="s">
        <v>2572</v>
      </c>
      <c r="D147" s="62" t="s">
        <v>2573</v>
      </c>
      <c r="E147" s="9" t="s">
        <v>2574</v>
      </c>
      <c r="F147" s="9">
        <v>4</v>
      </c>
      <c r="G147" s="62" t="s">
        <v>4828</v>
      </c>
      <c r="H147" s="9" t="s">
        <v>60</v>
      </c>
      <c r="I147" s="67">
        <v>5000</v>
      </c>
      <c r="J147" s="68">
        <v>5292</v>
      </c>
      <c r="K147" s="68">
        <f t="shared" si="4"/>
        <v>26460000</v>
      </c>
      <c r="L147" s="69">
        <v>5292</v>
      </c>
      <c r="M147" s="69">
        <f t="shared" si="5"/>
        <v>26460000</v>
      </c>
      <c r="N147" s="69"/>
      <c r="O147" s="62" t="s">
        <v>4829</v>
      </c>
      <c r="P147" s="62" t="s">
        <v>4830</v>
      </c>
      <c r="Q147" s="63">
        <v>18300</v>
      </c>
      <c r="R147" s="64" t="s">
        <v>4831</v>
      </c>
      <c r="S147" s="65">
        <v>5292</v>
      </c>
      <c r="T147" s="64" t="s">
        <v>4832</v>
      </c>
    </row>
    <row r="148" spans="1:20" ht="150">
      <c r="A148" s="9">
        <v>130</v>
      </c>
      <c r="B148" s="9" t="s">
        <v>4833</v>
      </c>
      <c r="C148" s="66" t="s">
        <v>2580</v>
      </c>
      <c r="D148" s="62" t="s">
        <v>2581</v>
      </c>
      <c r="E148" s="9" t="s">
        <v>2574</v>
      </c>
      <c r="F148" s="9">
        <v>4</v>
      </c>
      <c r="G148" s="62" t="s">
        <v>4834</v>
      </c>
      <c r="H148" s="9" t="s">
        <v>60</v>
      </c>
      <c r="I148" s="67">
        <v>5000</v>
      </c>
      <c r="J148" s="68">
        <v>7455</v>
      </c>
      <c r="K148" s="68">
        <f t="shared" si="4"/>
        <v>37275000</v>
      </c>
      <c r="L148" s="69">
        <v>7455</v>
      </c>
      <c r="M148" s="69">
        <f t="shared" si="5"/>
        <v>37275000</v>
      </c>
      <c r="N148" s="69"/>
      <c r="O148" s="62" t="s">
        <v>2581</v>
      </c>
      <c r="P148" s="62" t="s">
        <v>4830</v>
      </c>
      <c r="Q148" s="63">
        <v>13650</v>
      </c>
      <c r="R148" s="64" t="s">
        <v>4835</v>
      </c>
      <c r="S148" s="65">
        <v>7455</v>
      </c>
      <c r="T148" s="64" t="s">
        <v>4836</v>
      </c>
    </row>
    <row r="149" spans="1:20" ht="168.75">
      <c r="A149" s="9">
        <v>131</v>
      </c>
      <c r="B149" s="9" t="s">
        <v>4837</v>
      </c>
      <c r="C149" s="66" t="s">
        <v>2586</v>
      </c>
      <c r="D149" s="62" t="s">
        <v>2587</v>
      </c>
      <c r="E149" s="9" t="s">
        <v>2574</v>
      </c>
      <c r="F149" s="9">
        <v>6</v>
      </c>
      <c r="G149" s="62" t="s">
        <v>4838</v>
      </c>
      <c r="H149" s="9" t="s">
        <v>60</v>
      </c>
      <c r="I149" s="67">
        <v>6000</v>
      </c>
      <c r="J149" s="68">
        <v>3510</v>
      </c>
      <c r="K149" s="68">
        <f t="shared" si="4"/>
        <v>21060000</v>
      </c>
      <c r="L149" s="69">
        <v>3510</v>
      </c>
      <c r="M149" s="69">
        <f t="shared" si="5"/>
        <v>21060000</v>
      </c>
      <c r="N149" s="69"/>
      <c r="O149" s="62" t="s">
        <v>4839</v>
      </c>
      <c r="P149" s="62" t="s">
        <v>4756</v>
      </c>
      <c r="Q149" s="63">
        <v>4500</v>
      </c>
      <c r="R149" s="64" t="s">
        <v>4840</v>
      </c>
      <c r="S149" s="65">
        <v>3510</v>
      </c>
      <c r="T149" s="64" t="s">
        <v>4841</v>
      </c>
    </row>
    <row r="150" spans="1:20" ht="262.5">
      <c r="A150" s="9">
        <v>132</v>
      </c>
      <c r="B150" s="9" t="s">
        <v>4842</v>
      </c>
      <c r="C150" s="66" t="s">
        <v>2593</v>
      </c>
      <c r="D150" s="62" t="s">
        <v>2594</v>
      </c>
      <c r="E150" s="9" t="s">
        <v>2574</v>
      </c>
      <c r="F150" s="9">
        <v>3</v>
      </c>
      <c r="G150" s="62" t="s">
        <v>4843</v>
      </c>
      <c r="H150" s="9" t="s">
        <v>4805</v>
      </c>
      <c r="I150" s="67">
        <v>6000</v>
      </c>
      <c r="J150" s="68">
        <v>16000</v>
      </c>
      <c r="K150" s="68">
        <f t="shared" si="4"/>
        <v>96000000</v>
      </c>
      <c r="L150" s="69">
        <v>16000</v>
      </c>
      <c r="M150" s="69">
        <f t="shared" si="5"/>
        <v>96000000</v>
      </c>
      <c r="N150" s="69"/>
      <c r="O150" s="62" t="s">
        <v>2594</v>
      </c>
      <c r="P150" s="62" t="s">
        <v>4844</v>
      </c>
      <c r="Q150" s="63">
        <v>18027</v>
      </c>
      <c r="R150" s="64" t="s">
        <v>4845</v>
      </c>
      <c r="S150" s="65">
        <v>16000</v>
      </c>
      <c r="T150" s="64" t="s">
        <v>4846</v>
      </c>
    </row>
    <row r="151" spans="1:20" ht="187.5">
      <c r="A151" s="9">
        <v>133</v>
      </c>
      <c r="B151" s="9" t="s">
        <v>4847</v>
      </c>
      <c r="C151" s="66" t="s">
        <v>2602</v>
      </c>
      <c r="D151" s="62" t="s">
        <v>2603</v>
      </c>
      <c r="E151" s="9" t="s">
        <v>2604</v>
      </c>
      <c r="F151" s="9">
        <v>3</v>
      </c>
      <c r="G151" s="62" t="s">
        <v>4848</v>
      </c>
      <c r="H151" s="9" t="s">
        <v>60</v>
      </c>
      <c r="I151" s="67">
        <v>2000</v>
      </c>
      <c r="J151" s="68">
        <v>1585</v>
      </c>
      <c r="K151" s="68">
        <f t="shared" si="4"/>
        <v>3170000</v>
      </c>
      <c r="L151" s="69">
        <v>1585</v>
      </c>
      <c r="M151" s="69">
        <f t="shared" si="5"/>
        <v>3170000</v>
      </c>
      <c r="N151" s="69"/>
      <c r="O151" s="62" t="s">
        <v>2606</v>
      </c>
      <c r="P151" s="62" t="s">
        <v>2607</v>
      </c>
      <c r="Q151" s="63">
        <v>2422</v>
      </c>
      <c r="R151" s="64" t="s">
        <v>4849</v>
      </c>
      <c r="S151" s="65">
        <v>1585</v>
      </c>
      <c r="T151" s="64" t="s">
        <v>4589</v>
      </c>
    </row>
    <row r="152" spans="1:20" ht="56.25">
      <c r="A152" s="9">
        <v>134</v>
      </c>
      <c r="B152" s="9" t="s">
        <v>4850</v>
      </c>
      <c r="C152" s="66" t="s">
        <v>2526</v>
      </c>
      <c r="D152" s="62" t="s">
        <v>4851</v>
      </c>
      <c r="E152" s="9" t="s">
        <v>2604</v>
      </c>
      <c r="F152" s="9">
        <v>3</v>
      </c>
      <c r="G152" s="62" t="s">
        <v>4848</v>
      </c>
      <c r="H152" s="9" t="s">
        <v>60</v>
      </c>
      <c r="I152" s="67">
        <v>50000</v>
      </c>
      <c r="J152" s="71">
        <v>336</v>
      </c>
      <c r="K152" s="68">
        <f t="shared" si="4"/>
        <v>16800000</v>
      </c>
      <c r="L152" s="69">
        <v>336</v>
      </c>
      <c r="M152" s="69">
        <f t="shared" si="5"/>
        <v>16800000</v>
      </c>
      <c r="N152" s="69"/>
      <c r="O152" s="62"/>
      <c r="P152" s="62" t="str">
        <f>VLOOKUP(B152,'[1]VT (làm)'!$C$425:$V$430,20,0)</f>
        <v>Vikimco/VN</v>
      </c>
      <c r="Q152" s="63"/>
      <c r="R152" s="64"/>
      <c r="S152" s="65"/>
      <c r="T152" s="64"/>
    </row>
    <row r="153" spans="1:20" ht="318.75">
      <c r="A153" s="9">
        <v>135</v>
      </c>
      <c r="B153" s="9" t="s">
        <v>4852</v>
      </c>
      <c r="C153" s="66" t="s">
        <v>2444</v>
      </c>
      <c r="D153" s="62" t="s">
        <v>2610</v>
      </c>
      <c r="E153" s="9" t="s">
        <v>2512</v>
      </c>
      <c r="F153" s="9">
        <v>5</v>
      </c>
      <c r="G153" s="62" t="s">
        <v>4853</v>
      </c>
      <c r="H153" s="9" t="s">
        <v>60</v>
      </c>
      <c r="I153" s="67">
        <v>100000</v>
      </c>
      <c r="J153" s="68">
        <v>500</v>
      </c>
      <c r="K153" s="68">
        <f t="shared" si="4"/>
        <v>50000000</v>
      </c>
      <c r="L153" s="69">
        <v>439</v>
      </c>
      <c r="M153" s="69">
        <f t="shared" si="5"/>
        <v>43900000</v>
      </c>
      <c r="N153" s="69" t="s">
        <v>4358</v>
      </c>
      <c r="O153" s="62" t="s">
        <v>4854</v>
      </c>
      <c r="P153" s="62" t="s">
        <v>1689</v>
      </c>
      <c r="Q153" s="63">
        <v>439</v>
      </c>
      <c r="R153" s="64" t="s">
        <v>4855</v>
      </c>
      <c r="S153" s="65">
        <v>500</v>
      </c>
      <c r="T153" s="64" t="s">
        <v>4856</v>
      </c>
    </row>
    <row r="154" spans="1:20" ht="262.5">
      <c r="A154" s="9">
        <v>136</v>
      </c>
      <c r="B154" s="9" t="s">
        <v>4857</v>
      </c>
      <c r="C154" s="66" t="s">
        <v>2614</v>
      </c>
      <c r="D154" s="62" t="s">
        <v>4858</v>
      </c>
      <c r="E154" s="9" t="s">
        <v>2616</v>
      </c>
      <c r="F154" s="9">
        <v>5</v>
      </c>
      <c r="G154" s="62" t="s">
        <v>4859</v>
      </c>
      <c r="H154" s="9" t="s">
        <v>60</v>
      </c>
      <c r="I154" s="67">
        <v>3000</v>
      </c>
      <c r="J154" s="68">
        <v>1890</v>
      </c>
      <c r="K154" s="68">
        <f t="shared" si="4"/>
        <v>5670000</v>
      </c>
      <c r="L154" s="69">
        <v>1890</v>
      </c>
      <c r="M154" s="69">
        <f t="shared" si="5"/>
        <v>5670000</v>
      </c>
      <c r="N154" s="69"/>
      <c r="O154" s="62" t="s">
        <v>4860</v>
      </c>
      <c r="P154" s="62" t="s">
        <v>2869</v>
      </c>
      <c r="Q154" s="63">
        <v>2765</v>
      </c>
      <c r="R154" s="64" t="s">
        <v>4861</v>
      </c>
      <c r="S154" s="65">
        <v>1890</v>
      </c>
      <c r="T154" s="64" t="s">
        <v>4862</v>
      </c>
    </row>
    <row r="155" spans="1:20" ht="93.75">
      <c r="A155" s="9">
        <v>137</v>
      </c>
      <c r="B155" s="9" t="s">
        <v>4863</v>
      </c>
      <c r="C155" s="66" t="s">
        <v>2627</v>
      </c>
      <c r="D155" s="62" t="s">
        <v>2628</v>
      </c>
      <c r="E155" s="9" t="s">
        <v>2629</v>
      </c>
      <c r="F155" s="9">
        <v>6</v>
      </c>
      <c r="G155" s="62" t="s">
        <v>4864</v>
      </c>
      <c r="H155" s="9" t="s">
        <v>70</v>
      </c>
      <c r="I155" s="67">
        <v>10</v>
      </c>
      <c r="J155" s="68">
        <v>6976000</v>
      </c>
      <c r="K155" s="68">
        <f t="shared" si="4"/>
        <v>69760000</v>
      </c>
      <c r="L155" s="69">
        <v>6976000</v>
      </c>
      <c r="M155" s="69">
        <f t="shared" si="5"/>
        <v>69760000</v>
      </c>
      <c r="N155" s="69"/>
      <c r="O155" s="62" t="s">
        <v>4865</v>
      </c>
      <c r="P155" s="62" t="s">
        <v>4866</v>
      </c>
      <c r="Q155" s="63">
        <v>7200000</v>
      </c>
      <c r="R155" s="64" t="s">
        <v>4867</v>
      </c>
      <c r="S155" s="65">
        <v>69760</v>
      </c>
      <c r="T155" s="64" t="s">
        <v>4868</v>
      </c>
    </row>
    <row r="156" spans="1:20" ht="168.75">
      <c r="A156" s="9">
        <v>138</v>
      </c>
      <c r="B156" s="9" t="s">
        <v>4869</v>
      </c>
      <c r="C156" s="66" t="s">
        <v>2640</v>
      </c>
      <c r="D156" s="62" t="s">
        <v>2641</v>
      </c>
      <c r="E156" s="9" t="s">
        <v>2642</v>
      </c>
      <c r="F156" s="9">
        <v>6</v>
      </c>
      <c r="G156" s="62" t="s">
        <v>4870</v>
      </c>
      <c r="H156" s="9" t="s">
        <v>60</v>
      </c>
      <c r="I156" s="67">
        <v>5000</v>
      </c>
      <c r="J156" s="68">
        <v>1000</v>
      </c>
      <c r="K156" s="68">
        <f t="shared" si="4"/>
        <v>5000000</v>
      </c>
      <c r="L156" s="69">
        <v>1000</v>
      </c>
      <c r="M156" s="69">
        <f t="shared" si="5"/>
        <v>5000000</v>
      </c>
      <c r="N156" s="69"/>
      <c r="O156" s="62" t="s">
        <v>2644</v>
      </c>
      <c r="P156" s="62" t="s">
        <v>2645</v>
      </c>
      <c r="Q156" s="63">
        <v>1200</v>
      </c>
      <c r="R156" s="64" t="s">
        <v>4871</v>
      </c>
      <c r="S156" s="65">
        <v>1000</v>
      </c>
      <c r="T156" s="64" t="s">
        <v>4872</v>
      </c>
    </row>
    <row r="157" spans="1:20" ht="187.5">
      <c r="A157" s="9">
        <v>139</v>
      </c>
      <c r="B157" s="9" t="s">
        <v>4873</v>
      </c>
      <c r="C157" s="66" t="s">
        <v>2656</v>
      </c>
      <c r="D157" s="62" t="s">
        <v>2657</v>
      </c>
      <c r="E157" s="9" t="s">
        <v>2658</v>
      </c>
      <c r="F157" s="9">
        <v>6</v>
      </c>
      <c r="G157" s="62" t="s">
        <v>4874</v>
      </c>
      <c r="H157" s="9" t="s">
        <v>14</v>
      </c>
      <c r="I157" s="67">
        <v>25</v>
      </c>
      <c r="J157" s="68">
        <v>43000</v>
      </c>
      <c r="K157" s="68">
        <f t="shared" si="4"/>
        <v>1075000</v>
      </c>
      <c r="L157" s="69">
        <v>43000</v>
      </c>
      <c r="M157" s="69">
        <f t="shared" si="5"/>
        <v>1075000</v>
      </c>
      <c r="N157" s="69"/>
      <c r="O157" s="62" t="s">
        <v>2657</v>
      </c>
      <c r="P157" s="62" t="s">
        <v>2968</v>
      </c>
      <c r="Q157" s="63">
        <v>55000</v>
      </c>
      <c r="R157" s="64" t="s">
        <v>4875</v>
      </c>
      <c r="S157" s="65">
        <v>43000</v>
      </c>
      <c r="T157" s="64" t="s">
        <v>4876</v>
      </c>
    </row>
    <row r="158" spans="1:20" ht="112.5">
      <c r="A158" s="9">
        <v>140</v>
      </c>
      <c r="B158" s="9" t="s">
        <v>4877</v>
      </c>
      <c r="C158" s="66" t="s">
        <v>2670</v>
      </c>
      <c r="D158" s="62" t="s">
        <v>2671</v>
      </c>
      <c r="E158" s="9" t="s">
        <v>2658</v>
      </c>
      <c r="F158" s="9">
        <v>6</v>
      </c>
      <c r="G158" s="62" t="s">
        <v>4878</v>
      </c>
      <c r="H158" s="9" t="s">
        <v>2673</v>
      </c>
      <c r="I158" s="67">
        <v>500</v>
      </c>
      <c r="J158" s="68">
        <v>17850</v>
      </c>
      <c r="K158" s="68">
        <f t="shared" si="4"/>
        <v>8925000</v>
      </c>
      <c r="L158" s="69">
        <v>17850</v>
      </c>
      <c r="M158" s="69">
        <f t="shared" si="5"/>
        <v>8925000</v>
      </c>
      <c r="N158" s="69"/>
      <c r="O158" s="62" t="s">
        <v>2671</v>
      </c>
      <c r="P158" s="62" t="s">
        <v>4318</v>
      </c>
      <c r="Q158" s="63">
        <v>18000</v>
      </c>
      <c r="R158" s="64" t="s">
        <v>4879</v>
      </c>
      <c r="S158" s="65">
        <v>17850</v>
      </c>
      <c r="T158" s="64" t="s">
        <v>4372</v>
      </c>
    </row>
    <row r="159" spans="1:20" ht="281.25">
      <c r="A159" s="9">
        <v>141</v>
      </c>
      <c r="B159" s="9" t="s">
        <v>4880</v>
      </c>
      <c r="C159" s="66" t="s">
        <v>2678</v>
      </c>
      <c r="D159" s="62" t="s">
        <v>2679</v>
      </c>
      <c r="E159" s="9" t="s">
        <v>2658</v>
      </c>
      <c r="F159" s="9">
        <v>5</v>
      </c>
      <c r="G159" s="62" t="s">
        <v>4881</v>
      </c>
      <c r="H159" s="9" t="s">
        <v>60</v>
      </c>
      <c r="I159" s="67">
        <v>500</v>
      </c>
      <c r="J159" s="68">
        <v>10800</v>
      </c>
      <c r="K159" s="68">
        <f t="shared" si="4"/>
        <v>5400000</v>
      </c>
      <c r="L159" s="69">
        <v>10800</v>
      </c>
      <c r="M159" s="69">
        <f t="shared" si="5"/>
        <v>5400000</v>
      </c>
      <c r="N159" s="69"/>
      <c r="O159" s="62" t="s">
        <v>2681</v>
      </c>
      <c r="P159" s="62" t="s">
        <v>2675</v>
      </c>
      <c r="Q159" s="63">
        <v>20000</v>
      </c>
      <c r="R159" s="64" t="s">
        <v>4882</v>
      </c>
      <c r="S159" s="65">
        <v>10800</v>
      </c>
      <c r="T159" s="64" t="s">
        <v>4883</v>
      </c>
    </row>
    <row r="160" spans="1:20" ht="131.25">
      <c r="A160" s="9">
        <v>142</v>
      </c>
      <c r="B160" s="9" t="s">
        <v>4884</v>
      </c>
      <c r="C160" s="66" t="s">
        <v>2684</v>
      </c>
      <c r="D160" s="62" t="s">
        <v>4885</v>
      </c>
      <c r="E160" s="9" t="s">
        <v>2658</v>
      </c>
      <c r="F160" s="9">
        <v>5</v>
      </c>
      <c r="G160" s="62" t="s">
        <v>4886</v>
      </c>
      <c r="H160" s="9" t="s">
        <v>60</v>
      </c>
      <c r="I160" s="67">
        <v>40</v>
      </c>
      <c r="J160" s="68">
        <v>14600</v>
      </c>
      <c r="K160" s="68">
        <f t="shared" si="4"/>
        <v>584000</v>
      </c>
      <c r="L160" s="69">
        <v>14600</v>
      </c>
      <c r="M160" s="69">
        <f t="shared" si="5"/>
        <v>584000</v>
      </c>
      <c r="N160" s="69"/>
      <c r="O160" s="62" t="s">
        <v>4887</v>
      </c>
      <c r="P160" s="62" t="s">
        <v>2675</v>
      </c>
      <c r="Q160" s="63">
        <v>22000</v>
      </c>
      <c r="R160" s="64" t="s">
        <v>4888</v>
      </c>
      <c r="S160" s="65">
        <v>14600</v>
      </c>
      <c r="T160" s="64" t="s">
        <v>4889</v>
      </c>
    </row>
    <row r="161" spans="1:20" ht="206.25">
      <c r="A161" s="9">
        <v>143</v>
      </c>
      <c r="B161" s="9" t="s">
        <v>4890</v>
      </c>
      <c r="C161" s="66" t="s">
        <v>2689</v>
      </c>
      <c r="D161" s="62" t="s">
        <v>2690</v>
      </c>
      <c r="E161" s="9" t="s">
        <v>2691</v>
      </c>
      <c r="F161" s="9">
        <v>3</v>
      </c>
      <c r="G161" s="62" t="s">
        <v>4891</v>
      </c>
      <c r="H161" s="9" t="s">
        <v>1581</v>
      </c>
      <c r="I161" s="67">
        <v>1500</v>
      </c>
      <c r="J161" s="68">
        <v>8500</v>
      </c>
      <c r="K161" s="68">
        <f t="shared" si="4"/>
        <v>12750000</v>
      </c>
      <c r="L161" s="69">
        <v>8500</v>
      </c>
      <c r="M161" s="69">
        <f t="shared" si="5"/>
        <v>12750000</v>
      </c>
      <c r="N161" s="69"/>
      <c r="O161" s="62" t="s">
        <v>2693</v>
      </c>
      <c r="P161" s="62" t="s">
        <v>2694</v>
      </c>
      <c r="Q161" s="63">
        <v>13389</v>
      </c>
      <c r="R161" s="64" t="s">
        <v>4892</v>
      </c>
      <c r="S161" s="65">
        <v>8500</v>
      </c>
      <c r="T161" s="64" t="s">
        <v>4893</v>
      </c>
    </row>
    <row r="162" spans="1:20" ht="150">
      <c r="A162" s="9">
        <v>144</v>
      </c>
      <c r="B162" s="9" t="s">
        <v>4894</v>
      </c>
      <c r="C162" s="66" t="s">
        <v>2702</v>
      </c>
      <c r="D162" s="62" t="s">
        <v>2703</v>
      </c>
      <c r="E162" s="9" t="s">
        <v>2704</v>
      </c>
      <c r="F162" s="9">
        <v>6</v>
      </c>
      <c r="G162" s="62" t="s">
        <v>2705</v>
      </c>
      <c r="H162" s="9" t="s">
        <v>60</v>
      </c>
      <c r="I162" s="67">
        <v>1500</v>
      </c>
      <c r="J162" s="68">
        <v>4940</v>
      </c>
      <c r="K162" s="68">
        <f t="shared" si="4"/>
        <v>7410000</v>
      </c>
      <c r="L162" s="69">
        <v>4940</v>
      </c>
      <c r="M162" s="69">
        <f t="shared" si="5"/>
        <v>7410000</v>
      </c>
      <c r="N162" s="69"/>
      <c r="O162" s="62" t="s">
        <v>4895</v>
      </c>
      <c r="P162" s="62" t="s">
        <v>4896</v>
      </c>
      <c r="Q162" s="63">
        <v>4940</v>
      </c>
      <c r="R162" s="64" t="s">
        <v>4897</v>
      </c>
      <c r="S162" s="65">
        <v>4940</v>
      </c>
      <c r="T162" s="64" t="s">
        <v>4503</v>
      </c>
    </row>
    <row r="163" spans="1:20" ht="150">
      <c r="A163" s="9">
        <v>145</v>
      </c>
      <c r="B163" s="9" t="s">
        <v>4898</v>
      </c>
      <c r="C163" s="66" t="s">
        <v>4899</v>
      </c>
      <c r="D163" s="62" t="s">
        <v>4900</v>
      </c>
      <c r="E163" s="9" t="s">
        <v>2368</v>
      </c>
      <c r="F163" s="9">
        <v>4</v>
      </c>
      <c r="G163" s="62" t="s">
        <v>4901</v>
      </c>
      <c r="H163" s="9" t="s">
        <v>60</v>
      </c>
      <c r="I163" s="67">
        <v>10</v>
      </c>
      <c r="J163" s="68">
        <v>975000</v>
      </c>
      <c r="K163" s="68">
        <f t="shared" si="4"/>
        <v>9750000</v>
      </c>
      <c r="L163" s="69">
        <v>975000</v>
      </c>
      <c r="M163" s="69">
        <f t="shared" si="5"/>
        <v>9750000</v>
      </c>
      <c r="N163" s="69"/>
      <c r="O163" s="62" t="s">
        <v>4902</v>
      </c>
      <c r="P163" s="62" t="s">
        <v>2768</v>
      </c>
      <c r="Q163" s="63">
        <v>4120000</v>
      </c>
      <c r="R163" s="64" t="s">
        <v>4903</v>
      </c>
      <c r="S163" s="65">
        <v>975000</v>
      </c>
      <c r="T163" s="64" t="s">
        <v>4904</v>
      </c>
    </row>
    <row r="164" spans="1:20" ht="150">
      <c r="A164" s="9">
        <v>146</v>
      </c>
      <c r="B164" s="9" t="s">
        <v>4905</v>
      </c>
      <c r="C164" s="66" t="s">
        <v>4906</v>
      </c>
      <c r="D164" s="62" t="s">
        <v>4907</v>
      </c>
      <c r="E164" s="9" t="s">
        <v>2368</v>
      </c>
      <c r="F164" s="9">
        <v>4</v>
      </c>
      <c r="G164" s="62" t="s">
        <v>4908</v>
      </c>
      <c r="H164" s="9" t="s">
        <v>60</v>
      </c>
      <c r="I164" s="67">
        <v>5</v>
      </c>
      <c r="J164" s="68">
        <v>8000000</v>
      </c>
      <c r="K164" s="68">
        <f t="shared" si="4"/>
        <v>40000000</v>
      </c>
      <c r="L164" s="69">
        <v>4120000</v>
      </c>
      <c r="M164" s="69">
        <f t="shared" si="5"/>
        <v>20600000</v>
      </c>
      <c r="N164" s="69" t="s">
        <v>4358</v>
      </c>
      <c r="O164" s="62" t="s">
        <v>4909</v>
      </c>
      <c r="P164" s="62" t="s">
        <v>2768</v>
      </c>
      <c r="Q164" s="63">
        <v>4120000</v>
      </c>
      <c r="R164" s="64" t="s">
        <v>4910</v>
      </c>
      <c r="S164" s="65">
        <v>8000000</v>
      </c>
      <c r="T164" s="64" t="s">
        <v>4904</v>
      </c>
    </row>
    <row r="165" spans="1:20" ht="150">
      <c r="A165" s="9">
        <v>147</v>
      </c>
      <c r="B165" s="9" t="s">
        <v>4911</v>
      </c>
      <c r="C165" s="66" t="s">
        <v>4912</v>
      </c>
      <c r="D165" s="62" t="s">
        <v>4913</v>
      </c>
      <c r="E165" s="9" t="s">
        <v>2368</v>
      </c>
      <c r="F165" s="9">
        <v>4</v>
      </c>
      <c r="G165" s="62" t="s">
        <v>4914</v>
      </c>
      <c r="H165" s="9" t="s">
        <v>60</v>
      </c>
      <c r="I165" s="67">
        <v>10</v>
      </c>
      <c r="J165" s="68">
        <v>1320000</v>
      </c>
      <c r="K165" s="68">
        <f t="shared" si="4"/>
        <v>13200000</v>
      </c>
      <c r="L165" s="69">
        <v>1100000</v>
      </c>
      <c r="M165" s="69">
        <f t="shared" si="5"/>
        <v>11000000</v>
      </c>
      <c r="N165" s="69" t="s">
        <v>4358</v>
      </c>
      <c r="O165" s="62" t="s">
        <v>4915</v>
      </c>
      <c r="P165" s="62" t="s">
        <v>2768</v>
      </c>
      <c r="Q165" s="63">
        <v>1100000</v>
      </c>
      <c r="R165" s="64" t="s">
        <v>4916</v>
      </c>
      <c r="S165" s="65">
        <v>1320000</v>
      </c>
      <c r="T165" s="64" t="s">
        <v>4904</v>
      </c>
    </row>
    <row r="166" spans="1:20" ht="150">
      <c r="A166" s="9">
        <v>148</v>
      </c>
      <c r="B166" s="9" t="s">
        <v>4917</v>
      </c>
      <c r="C166" s="66" t="s">
        <v>2715</v>
      </c>
      <c r="D166" s="62" t="s">
        <v>2724</v>
      </c>
      <c r="E166" s="9" t="s">
        <v>2368</v>
      </c>
      <c r="F166" s="9">
        <v>6</v>
      </c>
      <c r="G166" s="62" t="s">
        <v>4918</v>
      </c>
      <c r="H166" s="9" t="s">
        <v>60</v>
      </c>
      <c r="I166" s="67">
        <v>30</v>
      </c>
      <c r="J166" s="68">
        <v>3430000</v>
      </c>
      <c r="K166" s="68">
        <f t="shared" si="4"/>
        <v>102900000</v>
      </c>
      <c r="L166" s="69">
        <v>3430000</v>
      </c>
      <c r="M166" s="69">
        <f t="shared" si="5"/>
        <v>102900000</v>
      </c>
      <c r="N166" s="69"/>
      <c r="O166" s="62" t="s">
        <v>4919</v>
      </c>
      <c r="P166" s="62" t="s">
        <v>4920</v>
      </c>
      <c r="Q166" s="63">
        <v>4800000</v>
      </c>
      <c r="R166" s="64">
        <v>0</v>
      </c>
      <c r="S166" s="65">
        <v>3430000</v>
      </c>
      <c r="T166" s="64" t="s">
        <v>4921</v>
      </c>
    </row>
    <row r="167" spans="1:20" ht="187.5">
      <c r="A167" s="9">
        <v>149</v>
      </c>
      <c r="B167" s="9" t="s">
        <v>4922</v>
      </c>
      <c r="C167" s="66" t="s">
        <v>2723</v>
      </c>
      <c r="D167" s="62" t="s">
        <v>2724</v>
      </c>
      <c r="E167" s="9" t="s">
        <v>2368</v>
      </c>
      <c r="F167" s="9">
        <v>6</v>
      </c>
      <c r="G167" s="62" t="s">
        <v>2725</v>
      </c>
      <c r="H167" s="9" t="s">
        <v>60</v>
      </c>
      <c r="I167" s="67">
        <v>30</v>
      </c>
      <c r="J167" s="68">
        <v>1750000</v>
      </c>
      <c r="K167" s="68">
        <f t="shared" si="4"/>
        <v>52500000</v>
      </c>
      <c r="L167" s="69">
        <v>1750000</v>
      </c>
      <c r="M167" s="69">
        <f t="shared" si="5"/>
        <v>52500000</v>
      </c>
      <c r="N167" s="69"/>
      <c r="O167" s="62" t="s">
        <v>4923</v>
      </c>
      <c r="P167" s="62" t="s">
        <v>4920</v>
      </c>
      <c r="Q167" s="63">
        <v>2330000</v>
      </c>
      <c r="R167" s="64" t="s">
        <v>4924</v>
      </c>
      <c r="S167" s="65">
        <v>1750000</v>
      </c>
      <c r="T167" s="64" t="s">
        <v>4925</v>
      </c>
    </row>
    <row r="168" spans="1:20" ht="409.5">
      <c r="A168" s="9">
        <v>150</v>
      </c>
      <c r="B168" s="9" t="s">
        <v>4926</v>
      </c>
      <c r="C168" s="66" t="s">
        <v>2730</v>
      </c>
      <c r="D168" s="62" t="s">
        <v>2731</v>
      </c>
      <c r="E168" s="9" t="s">
        <v>2368</v>
      </c>
      <c r="F168" s="9">
        <v>4</v>
      </c>
      <c r="G168" s="62" t="s">
        <v>4927</v>
      </c>
      <c r="H168" s="9" t="s">
        <v>60</v>
      </c>
      <c r="I168" s="67">
        <v>10</v>
      </c>
      <c r="J168" s="68">
        <v>4500000</v>
      </c>
      <c r="K168" s="68">
        <f t="shared" si="4"/>
        <v>45000000</v>
      </c>
      <c r="L168" s="69">
        <v>4500000</v>
      </c>
      <c r="M168" s="69">
        <f t="shared" si="5"/>
        <v>45000000</v>
      </c>
      <c r="N168" s="69"/>
      <c r="O168" s="62" t="s">
        <v>2731</v>
      </c>
      <c r="P168" s="62" t="s">
        <v>2768</v>
      </c>
      <c r="Q168" s="63">
        <v>7240000</v>
      </c>
      <c r="R168" s="64" t="s">
        <v>4928</v>
      </c>
      <c r="S168" s="65">
        <v>4500000</v>
      </c>
      <c r="T168" s="64" t="s">
        <v>4456</v>
      </c>
    </row>
    <row r="169" spans="1:20" ht="150">
      <c r="A169" s="9">
        <v>151</v>
      </c>
      <c r="B169" s="9" t="s">
        <v>4929</v>
      </c>
      <c r="C169" s="66" t="s">
        <v>2744</v>
      </c>
      <c r="D169" s="62" t="s">
        <v>2745</v>
      </c>
      <c r="E169" s="9" t="s">
        <v>2368</v>
      </c>
      <c r="F169" s="9">
        <v>4</v>
      </c>
      <c r="G169" s="62" t="s">
        <v>4930</v>
      </c>
      <c r="H169" s="9" t="s">
        <v>60</v>
      </c>
      <c r="I169" s="67">
        <v>5</v>
      </c>
      <c r="J169" s="68">
        <v>3800000</v>
      </c>
      <c r="K169" s="68">
        <f t="shared" si="4"/>
        <v>19000000</v>
      </c>
      <c r="L169" s="69">
        <v>3800000</v>
      </c>
      <c r="M169" s="69">
        <f t="shared" si="5"/>
        <v>19000000</v>
      </c>
      <c r="N169" s="69"/>
      <c r="O169" s="62" t="s">
        <v>2747</v>
      </c>
      <c r="P169" s="62" t="s">
        <v>2748</v>
      </c>
      <c r="Q169" s="63">
        <v>4435000</v>
      </c>
      <c r="R169" s="64" t="s">
        <v>4931</v>
      </c>
      <c r="S169" s="65">
        <v>3800000</v>
      </c>
      <c r="T169" s="64" t="s">
        <v>4904</v>
      </c>
    </row>
    <row r="170" spans="1:20" ht="150">
      <c r="A170" s="9">
        <v>152</v>
      </c>
      <c r="B170" s="9" t="s">
        <v>4932</v>
      </c>
      <c r="C170" s="66" t="s">
        <v>2751</v>
      </c>
      <c r="D170" s="62" t="s">
        <v>2752</v>
      </c>
      <c r="E170" s="9" t="s">
        <v>2368</v>
      </c>
      <c r="F170" s="9">
        <v>4</v>
      </c>
      <c r="G170" s="62" t="s">
        <v>4933</v>
      </c>
      <c r="H170" s="9" t="s">
        <v>60</v>
      </c>
      <c r="I170" s="67">
        <v>5</v>
      </c>
      <c r="J170" s="68">
        <v>5500000</v>
      </c>
      <c r="K170" s="68">
        <f t="shared" si="4"/>
        <v>27500000</v>
      </c>
      <c r="L170" s="69">
        <v>5500000</v>
      </c>
      <c r="M170" s="69">
        <f t="shared" si="5"/>
        <v>27500000</v>
      </c>
      <c r="N170" s="69"/>
      <c r="O170" s="62" t="s">
        <v>4934</v>
      </c>
      <c r="P170" s="62" t="s">
        <v>2768</v>
      </c>
      <c r="Q170" s="63">
        <v>6620000</v>
      </c>
      <c r="R170" s="64" t="s">
        <v>4935</v>
      </c>
      <c r="S170" s="65">
        <v>5500000</v>
      </c>
      <c r="T170" s="64" t="s">
        <v>4904</v>
      </c>
    </row>
    <row r="171" spans="1:20" ht="150">
      <c r="A171" s="9">
        <v>153</v>
      </c>
      <c r="B171" s="9" t="s">
        <v>4936</v>
      </c>
      <c r="C171" s="66" t="s">
        <v>2758</v>
      </c>
      <c r="D171" s="62" t="s">
        <v>2759</v>
      </c>
      <c r="E171" s="9" t="s">
        <v>2368</v>
      </c>
      <c r="F171" s="9">
        <v>4</v>
      </c>
      <c r="G171" s="62" t="s">
        <v>4937</v>
      </c>
      <c r="H171" s="9" t="s">
        <v>60</v>
      </c>
      <c r="I171" s="67">
        <v>10</v>
      </c>
      <c r="J171" s="68">
        <v>6000000</v>
      </c>
      <c r="K171" s="68">
        <f t="shared" si="4"/>
        <v>60000000</v>
      </c>
      <c r="L171" s="69">
        <v>6000000</v>
      </c>
      <c r="M171" s="69">
        <f t="shared" si="5"/>
        <v>60000000</v>
      </c>
      <c r="N171" s="69"/>
      <c r="O171" s="62" t="s">
        <v>4938</v>
      </c>
      <c r="P171" s="62" t="s">
        <v>2768</v>
      </c>
      <c r="Q171" s="63">
        <v>7240000</v>
      </c>
      <c r="R171" s="64" t="s">
        <v>4939</v>
      </c>
      <c r="S171" s="65">
        <v>6000000</v>
      </c>
      <c r="T171" s="64" t="s">
        <v>4904</v>
      </c>
    </row>
    <row r="172" spans="1:20" ht="131.25">
      <c r="A172" s="9">
        <v>154</v>
      </c>
      <c r="B172" s="9" t="s">
        <v>4940</v>
      </c>
      <c r="C172" s="66" t="s">
        <v>2765</v>
      </c>
      <c r="D172" s="62" t="s">
        <v>2766</v>
      </c>
      <c r="E172" s="9" t="s">
        <v>2368</v>
      </c>
      <c r="F172" s="9">
        <v>4</v>
      </c>
      <c r="G172" s="62" t="s">
        <v>4941</v>
      </c>
      <c r="H172" s="9" t="s">
        <v>60</v>
      </c>
      <c r="I172" s="67">
        <v>10</v>
      </c>
      <c r="J172" s="68">
        <v>3020000</v>
      </c>
      <c r="K172" s="68">
        <f t="shared" si="4"/>
        <v>30200000</v>
      </c>
      <c r="L172" s="69">
        <v>3020000</v>
      </c>
      <c r="M172" s="69">
        <f t="shared" si="5"/>
        <v>30200000</v>
      </c>
      <c r="N172" s="69"/>
      <c r="O172" s="62" t="s">
        <v>2766</v>
      </c>
      <c r="P172" s="62" t="s">
        <v>2768</v>
      </c>
      <c r="Q172" s="63">
        <v>8333000</v>
      </c>
      <c r="R172" s="64" t="s">
        <v>4942</v>
      </c>
      <c r="S172" s="65">
        <v>3020000</v>
      </c>
      <c r="T172" s="64" t="s">
        <v>4183</v>
      </c>
    </row>
    <row r="173" spans="1:20" ht="150">
      <c r="A173" s="9">
        <v>155</v>
      </c>
      <c r="B173" s="9" t="s">
        <v>4943</v>
      </c>
      <c r="C173" s="66" t="s">
        <v>2771</v>
      </c>
      <c r="D173" s="62" t="s">
        <v>2772</v>
      </c>
      <c r="E173" s="9" t="s">
        <v>2368</v>
      </c>
      <c r="F173" s="9">
        <v>6</v>
      </c>
      <c r="G173" s="62" t="s">
        <v>4944</v>
      </c>
      <c r="H173" s="9" t="s">
        <v>141</v>
      </c>
      <c r="I173" s="67">
        <v>15</v>
      </c>
      <c r="J173" s="68">
        <v>2310000</v>
      </c>
      <c r="K173" s="68">
        <f t="shared" si="4"/>
        <v>34650000</v>
      </c>
      <c r="L173" s="69">
        <v>2310000</v>
      </c>
      <c r="M173" s="69">
        <f t="shared" si="5"/>
        <v>34650000</v>
      </c>
      <c r="N173" s="69"/>
      <c r="O173" s="62">
        <v>0</v>
      </c>
      <c r="P173" s="62">
        <v>0</v>
      </c>
      <c r="Q173" s="63">
        <v>3888000</v>
      </c>
      <c r="R173" s="64" t="s">
        <v>4945</v>
      </c>
      <c r="S173" s="65">
        <v>2310000</v>
      </c>
      <c r="T173" s="64" t="s">
        <v>4946</v>
      </c>
    </row>
    <row r="174" spans="1:20" ht="375">
      <c r="A174" s="9">
        <v>156</v>
      </c>
      <c r="B174" s="9" t="s">
        <v>4947</v>
      </c>
      <c r="C174" s="66" t="s">
        <v>2778</v>
      </c>
      <c r="D174" s="62" t="s">
        <v>2779</v>
      </c>
      <c r="E174" s="9" t="s">
        <v>2368</v>
      </c>
      <c r="F174" s="9">
        <v>4</v>
      </c>
      <c r="G174" s="62" t="s">
        <v>4948</v>
      </c>
      <c r="H174" s="9" t="s">
        <v>60</v>
      </c>
      <c r="I174" s="67">
        <v>20</v>
      </c>
      <c r="J174" s="68">
        <v>5500000</v>
      </c>
      <c r="K174" s="68">
        <f t="shared" si="4"/>
        <v>110000000</v>
      </c>
      <c r="L174" s="69">
        <v>5500000</v>
      </c>
      <c r="M174" s="69">
        <f t="shared" si="5"/>
        <v>110000000</v>
      </c>
      <c r="N174" s="69"/>
      <c r="O174" s="62" t="s">
        <v>4949</v>
      </c>
      <c r="P174" s="62" t="s">
        <v>2768</v>
      </c>
      <c r="Q174" s="63">
        <v>7240000</v>
      </c>
      <c r="R174" s="64" t="s">
        <v>4950</v>
      </c>
      <c r="S174" s="65">
        <v>5500000</v>
      </c>
      <c r="T174" s="64" t="s">
        <v>4456</v>
      </c>
    </row>
    <row r="175" spans="1:20" ht="409.5">
      <c r="A175" s="9">
        <v>157</v>
      </c>
      <c r="B175" s="9" t="s">
        <v>4951</v>
      </c>
      <c r="C175" s="66" t="s">
        <v>2783</v>
      </c>
      <c r="D175" s="62" t="s">
        <v>2784</v>
      </c>
      <c r="E175" s="9" t="s">
        <v>2368</v>
      </c>
      <c r="F175" s="9">
        <v>4</v>
      </c>
      <c r="G175" s="62" t="s">
        <v>4952</v>
      </c>
      <c r="H175" s="9" t="s">
        <v>60</v>
      </c>
      <c r="I175" s="67">
        <v>12</v>
      </c>
      <c r="J175" s="68">
        <v>6000000</v>
      </c>
      <c r="K175" s="68">
        <f t="shared" si="4"/>
        <v>72000000</v>
      </c>
      <c r="L175" s="69">
        <v>6000000</v>
      </c>
      <c r="M175" s="69">
        <f t="shared" si="5"/>
        <v>72000000</v>
      </c>
      <c r="N175" s="69"/>
      <c r="O175" s="62" t="s">
        <v>4953</v>
      </c>
      <c r="P175" s="62" t="s">
        <v>2768</v>
      </c>
      <c r="Q175" s="63">
        <v>8800000</v>
      </c>
      <c r="R175" s="64" t="s">
        <v>4954</v>
      </c>
      <c r="S175" s="65">
        <v>6000000</v>
      </c>
      <c r="T175" s="64" t="s">
        <v>4904</v>
      </c>
    </row>
    <row r="176" spans="1:20" ht="150">
      <c r="A176" s="9">
        <v>158</v>
      </c>
      <c r="B176" s="9" t="s">
        <v>4955</v>
      </c>
      <c r="C176" s="66" t="s">
        <v>2788</v>
      </c>
      <c r="D176" s="62" t="s">
        <v>2789</v>
      </c>
      <c r="E176" s="9" t="s">
        <v>2368</v>
      </c>
      <c r="F176" s="9">
        <v>4</v>
      </c>
      <c r="G176" s="62" t="s">
        <v>4956</v>
      </c>
      <c r="H176" s="9" t="s">
        <v>60</v>
      </c>
      <c r="I176" s="67">
        <v>18</v>
      </c>
      <c r="J176" s="68">
        <v>3800000</v>
      </c>
      <c r="K176" s="68">
        <f t="shared" si="4"/>
        <v>68400000</v>
      </c>
      <c r="L176" s="69">
        <v>3800000</v>
      </c>
      <c r="M176" s="69">
        <f t="shared" si="5"/>
        <v>68400000</v>
      </c>
      <c r="N176" s="69"/>
      <c r="O176" s="62" t="s">
        <v>2789</v>
      </c>
      <c r="P176" s="62" t="s">
        <v>2748</v>
      </c>
      <c r="Q176" s="63">
        <v>4740000</v>
      </c>
      <c r="R176" s="64" t="s">
        <v>4957</v>
      </c>
      <c r="S176" s="65">
        <v>3800000</v>
      </c>
      <c r="T176" s="64" t="s">
        <v>4904</v>
      </c>
    </row>
    <row r="177" spans="1:20" ht="187.5">
      <c r="A177" s="9">
        <v>159</v>
      </c>
      <c r="B177" s="9" t="s">
        <v>4958</v>
      </c>
      <c r="C177" s="66" t="s">
        <v>2793</v>
      </c>
      <c r="D177" s="62" t="s">
        <v>2794</v>
      </c>
      <c r="E177" s="9" t="s">
        <v>2368</v>
      </c>
      <c r="F177" s="9">
        <v>4</v>
      </c>
      <c r="G177" s="62" t="s">
        <v>2795</v>
      </c>
      <c r="H177" s="9" t="s">
        <v>60</v>
      </c>
      <c r="I177" s="67">
        <v>4</v>
      </c>
      <c r="J177" s="68">
        <v>4000000</v>
      </c>
      <c r="K177" s="68">
        <f t="shared" si="4"/>
        <v>16000000</v>
      </c>
      <c r="L177" s="69">
        <v>3906000</v>
      </c>
      <c r="M177" s="69">
        <f t="shared" si="5"/>
        <v>15624000</v>
      </c>
      <c r="N177" s="69" t="s">
        <v>4358</v>
      </c>
      <c r="O177" s="62" t="s">
        <v>2794</v>
      </c>
      <c r="P177" s="62">
        <v>0</v>
      </c>
      <c r="Q177" s="63">
        <v>3906000</v>
      </c>
      <c r="R177" s="64" t="s">
        <v>4959</v>
      </c>
      <c r="S177" s="65">
        <v>4000000</v>
      </c>
      <c r="T177" s="64" t="s">
        <v>4456</v>
      </c>
    </row>
    <row r="178" spans="1:20" ht="150">
      <c r="A178" s="9">
        <v>160</v>
      </c>
      <c r="B178" s="9" t="s">
        <v>4960</v>
      </c>
      <c r="C178" s="66" t="s">
        <v>2799</v>
      </c>
      <c r="D178" s="62" t="s">
        <v>2800</v>
      </c>
      <c r="E178" s="9" t="s">
        <v>2368</v>
      </c>
      <c r="F178" s="9">
        <v>4</v>
      </c>
      <c r="G178" s="62" t="s">
        <v>2801</v>
      </c>
      <c r="H178" s="9" t="s">
        <v>60</v>
      </c>
      <c r="I178" s="67">
        <v>5</v>
      </c>
      <c r="J178" s="68">
        <v>4450000</v>
      </c>
      <c r="K178" s="68">
        <f t="shared" si="4"/>
        <v>22250000</v>
      </c>
      <c r="L178" s="69">
        <v>4300000</v>
      </c>
      <c r="M178" s="69">
        <f t="shared" si="5"/>
        <v>21500000</v>
      </c>
      <c r="N178" s="69" t="s">
        <v>4358</v>
      </c>
      <c r="O178" s="62" t="s">
        <v>2802</v>
      </c>
      <c r="P178" s="62">
        <v>0</v>
      </c>
      <c r="Q178" s="63">
        <v>4300000</v>
      </c>
      <c r="R178" s="64" t="s">
        <v>4961</v>
      </c>
      <c r="S178" s="65">
        <v>4450000</v>
      </c>
      <c r="T178" s="64" t="s">
        <v>4788</v>
      </c>
    </row>
    <row r="179" spans="1:20" ht="150">
      <c r="A179" s="9">
        <v>161</v>
      </c>
      <c r="B179" s="9" t="s">
        <v>4962</v>
      </c>
      <c r="C179" s="66" t="s">
        <v>2806</v>
      </c>
      <c r="D179" s="62" t="s">
        <v>2807</v>
      </c>
      <c r="E179" s="9" t="s">
        <v>2368</v>
      </c>
      <c r="F179" s="9">
        <v>4</v>
      </c>
      <c r="G179" s="62" t="s">
        <v>2808</v>
      </c>
      <c r="H179" s="9" t="s">
        <v>60</v>
      </c>
      <c r="I179" s="67">
        <v>10</v>
      </c>
      <c r="J179" s="68">
        <v>5500000</v>
      </c>
      <c r="K179" s="68">
        <f t="shared" si="4"/>
        <v>55000000</v>
      </c>
      <c r="L179" s="69">
        <v>5500000</v>
      </c>
      <c r="M179" s="69">
        <f t="shared" si="5"/>
        <v>55000000</v>
      </c>
      <c r="N179" s="69"/>
      <c r="O179" s="62" t="s">
        <v>2807</v>
      </c>
      <c r="P179" s="62">
        <v>0</v>
      </c>
      <c r="Q179" s="63">
        <v>6620000</v>
      </c>
      <c r="R179" s="64" t="s">
        <v>4963</v>
      </c>
      <c r="S179" s="65">
        <v>5500000</v>
      </c>
      <c r="T179" s="64" t="s">
        <v>4904</v>
      </c>
    </row>
    <row r="180" spans="1:20" ht="150">
      <c r="A180" s="9">
        <v>162</v>
      </c>
      <c r="B180" s="9" t="s">
        <v>4964</v>
      </c>
      <c r="C180" s="66" t="s">
        <v>2811</v>
      </c>
      <c r="D180" s="62" t="s">
        <v>2812</v>
      </c>
      <c r="E180" s="9" t="s">
        <v>2368</v>
      </c>
      <c r="F180" s="9">
        <v>4</v>
      </c>
      <c r="G180" s="62" t="s">
        <v>4965</v>
      </c>
      <c r="H180" s="9" t="s">
        <v>60</v>
      </c>
      <c r="I180" s="67">
        <v>10</v>
      </c>
      <c r="J180" s="68">
        <v>3100000</v>
      </c>
      <c r="K180" s="68">
        <f t="shared" si="4"/>
        <v>31000000</v>
      </c>
      <c r="L180" s="69">
        <v>3100000</v>
      </c>
      <c r="M180" s="69">
        <f t="shared" si="5"/>
        <v>31000000</v>
      </c>
      <c r="N180" s="69"/>
      <c r="O180" s="62" t="s">
        <v>2814</v>
      </c>
      <c r="P180" s="62" t="s">
        <v>2768</v>
      </c>
      <c r="Q180" s="63">
        <v>4120000</v>
      </c>
      <c r="R180" s="64" t="s">
        <v>4966</v>
      </c>
      <c r="S180" s="65">
        <v>3100000</v>
      </c>
      <c r="T180" s="64" t="s">
        <v>4904</v>
      </c>
    </row>
    <row r="181" spans="1:20" ht="409.5">
      <c r="A181" s="9">
        <v>163</v>
      </c>
      <c r="B181" s="9" t="s">
        <v>4967</v>
      </c>
      <c r="C181" s="66" t="s">
        <v>2817</v>
      </c>
      <c r="D181" s="62" t="s">
        <v>2818</v>
      </c>
      <c r="E181" s="9" t="s">
        <v>2368</v>
      </c>
      <c r="F181" s="9">
        <v>4</v>
      </c>
      <c r="G181" s="62" t="s">
        <v>4968</v>
      </c>
      <c r="H181" s="9" t="s">
        <v>60</v>
      </c>
      <c r="I181" s="67">
        <v>10</v>
      </c>
      <c r="J181" s="68">
        <v>4400000</v>
      </c>
      <c r="K181" s="68">
        <f t="shared" si="4"/>
        <v>44000000</v>
      </c>
      <c r="L181" s="69">
        <v>4400000</v>
      </c>
      <c r="M181" s="69">
        <f t="shared" si="5"/>
        <v>44000000</v>
      </c>
      <c r="N181" s="69"/>
      <c r="O181" s="62" t="s">
        <v>4969</v>
      </c>
      <c r="P181" s="62" t="s">
        <v>2768</v>
      </c>
      <c r="Q181" s="63">
        <v>7200000</v>
      </c>
      <c r="R181" s="64" t="s">
        <v>4970</v>
      </c>
      <c r="S181" s="65">
        <v>4400000</v>
      </c>
      <c r="T181" s="64" t="s">
        <v>4456</v>
      </c>
    </row>
    <row r="182" spans="1:20" ht="150">
      <c r="A182" s="9">
        <v>164</v>
      </c>
      <c r="B182" s="9" t="s">
        <v>4971</v>
      </c>
      <c r="C182" s="66" t="s">
        <v>2823</v>
      </c>
      <c r="D182" s="62" t="s">
        <v>2824</v>
      </c>
      <c r="E182" s="9" t="s">
        <v>2368</v>
      </c>
      <c r="F182" s="9">
        <v>4</v>
      </c>
      <c r="G182" s="62" t="s">
        <v>2825</v>
      </c>
      <c r="H182" s="9" t="s">
        <v>60</v>
      </c>
      <c r="I182" s="67">
        <v>5</v>
      </c>
      <c r="J182" s="68">
        <v>3170000</v>
      </c>
      <c r="K182" s="68">
        <f t="shared" si="4"/>
        <v>15850000</v>
      </c>
      <c r="L182" s="69">
        <v>3170000</v>
      </c>
      <c r="M182" s="69">
        <f t="shared" si="5"/>
        <v>15850000</v>
      </c>
      <c r="N182" s="69"/>
      <c r="O182" s="62" t="s">
        <v>4972</v>
      </c>
      <c r="P182" s="62">
        <v>0</v>
      </c>
      <c r="Q182" s="63">
        <v>4740000</v>
      </c>
      <c r="R182" s="64" t="s">
        <v>4973</v>
      </c>
      <c r="S182" s="65">
        <v>3170000</v>
      </c>
      <c r="T182" s="64" t="s">
        <v>4904</v>
      </c>
    </row>
    <row r="183" spans="1:20" ht="131.25">
      <c r="A183" s="9">
        <v>165</v>
      </c>
      <c r="B183" s="9" t="s">
        <v>4974</v>
      </c>
      <c r="C183" s="66" t="s">
        <v>2830</v>
      </c>
      <c r="D183" s="62" t="s">
        <v>2831</v>
      </c>
      <c r="E183" s="9" t="s">
        <v>2368</v>
      </c>
      <c r="F183" s="9">
        <v>4</v>
      </c>
      <c r="G183" s="62" t="s">
        <v>2832</v>
      </c>
      <c r="H183" s="9" t="s">
        <v>60</v>
      </c>
      <c r="I183" s="67">
        <v>12</v>
      </c>
      <c r="J183" s="68">
        <v>3980000</v>
      </c>
      <c r="K183" s="68">
        <f t="shared" si="4"/>
        <v>47760000</v>
      </c>
      <c r="L183" s="69">
        <v>3980000</v>
      </c>
      <c r="M183" s="69">
        <f t="shared" si="5"/>
        <v>47760000</v>
      </c>
      <c r="N183" s="69"/>
      <c r="O183" s="62" t="s">
        <v>2833</v>
      </c>
      <c r="P183" s="62" t="s">
        <v>2768</v>
      </c>
      <c r="Q183" s="63">
        <v>6000000</v>
      </c>
      <c r="R183" s="64" t="s">
        <v>4282</v>
      </c>
      <c r="S183" s="65">
        <v>945000</v>
      </c>
      <c r="T183" s="64" t="s">
        <v>4975</v>
      </c>
    </row>
    <row r="184" spans="1:20" ht="187.5">
      <c r="A184" s="9">
        <v>166</v>
      </c>
      <c r="B184" s="9" t="s">
        <v>4976</v>
      </c>
      <c r="C184" s="66" t="s">
        <v>2836</v>
      </c>
      <c r="D184" s="62" t="s">
        <v>2837</v>
      </c>
      <c r="E184" s="9" t="s">
        <v>2368</v>
      </c>
      <c r="F184" s="9">
        <v>4</v>
      </c>
      <c r="G184" s="62" t="s">
        <v>4977</v>
      </c>
      <c r="H184" s="9" t="s">
        <v>60</v>
      </c>
      <c r="I184" s="67">
        <v>4</v>
      </c>
      <c r="J184" s="68">
        <v>4000000</v>
      </c>
      <c r="K184" s="68">
        <f t="shared" si="4"/>
        <v>16000000</v>
      </c>
      <c r="L184" s="69">
        <v>4000000</v>
      </c>
      <c r="M184" s="69">
        <f t="shared" si="5"/>
        <v>16000000</v>
      </c>
      <c r="N184" s="69"/>
      <c r="O184" s="62" t="s">
        <v>2837</v>
      </c>
      <c r="P184" s="62" t="s">
        <v>2768</v>
      </c>
      <c r="Q184" s="63">
        <v>8427000</v>
      </c>
      <c r="R184" s="64" t="s">
        <v>4978</v>
      </c>
      <c r="S184" s="65">
        <v>4000000</v>
      </c>
      <c r="T184" s="64" t="s">
        <v>4456</v>
      </c>
    </row>
    <row r="185" spans="1:20" ht="150">
      <c r="A185" s="9">
        <v>167</v>
      </c>
      <c r="B185" s="9" t="s">
        <v>4979</v>
      </c>
      <c r="C185" s="66" t="s">
        <v>2842</v>
      </c>
      <c r="D185" s="62" t="s">
        <v>2843</v>
      </c>
      <c r="E185" s="9" t="s">
        <v>2368</v>
      </c>
      <c r="F185" s="9">
        <v>4</v>
      </c>
      <c r="G185" s="62" t="s">
        <v>2844</v>
      </c>
      <c r="H185" s="9" t="s">
        <v>60</v>
      </c>
      <c r="I185" s="67">
        <v>10</v>
      </c>
      <c r="J185" s="68">
        <v>740000</v>
      </c>
      <c r="K185" s="68">
        <f t="shared" si="4"/>
        <v>7400000</v>
      </c>
      <c r="L185" s="69">
        <v>740000</v>
      </c>
      <c r="M185" s="69">
        <f t="shared" si="5"/>
        <v>7400000</v>
      </c>
      <c r="N185" s="69"/>
      <c r="O185" s="62" t="s">
        <v>2845</v>
      </c>
      <c r="P185" s="62" t="s">
        <v>2768</v>
      </c>
      <c r="Q185" s="63">
        <v>1551400</v>
      </c>
      <c r="R185" s="64" t="s">
        <v>4980</v>
      </c>
      <c r="S185" s="65">
        <v>740000</v>
      </c>
      <c r="T185" s="64" t="s">
        <v>4904</v>
      </c>
    </row>
    <row r="186" spans="1:20" ht="206.25">
      <c r="A186" s="9">
        <v>168</v>
      </c>
      <c r="B186" s="9" t="s">
        <v>4981</v>
      </c>
      <c r="C186" s="66" t="s">
        <v>2848</v>
      </c>
      <c r="D186" s="62" t="s">
        <v>2849</v>
      </c>
      <c r="E186" s="9" t="s">
        <v>2368</v>
      </c>
      <c r="F186" s="9">
        <v>6</v>
      </c>
      <c r="G186" s="62" t="s">
        <v>2850</v>
      </c>
      <c r="H186" s="9" t="s">
        <v>60</v>
      </c>
      <c r="I186" s="67">
        <v>50</v>
      </c>
      <c r="J186" s="68">
        <v>14500</v>
      </c>
      <c r="K186" s="68">
        <f t="shared" si="4"/>
        <v>725000</v>
      </c>
      <c r="L186" s="69">
        <v>14500</v>
      </c>
      <c r="M186" s="69">
        <f t="shared" si="5"/>
        <v>725000</v>
      </c>
      <c r="N186" s="69"/>
      <c r="O186" s="62" t="s">
        <v>2851</v>
      </c>
      <c r="P186" s="62" t="s">
        <v>566</v>
      </c>
      <c r="Q186" s="63">
        <v>26000</v>
      </c>
      <c r="R186" s="70" t="s">
        <v>4982</v>
      </c>
      <c r="S186" s="65">
        <v>14500</v>
      </c>
      <c r="T186" s="64" t="s">
        <v>4400</v>
      </c>
    </row>
    <row r="187" spans="1:20" ht="93.75">
      <c r="A187" s="9">
        <v>169</v>
      </c>
      <c r="B187" s="9" t="s">
        <v>4983</v>
      </c>
      <c r="C187" s="66" t="s">
        <v>2858</v>
      </c>
      <c r="D187" s="62" t="s">
        <v>2859</v>
      </c>
      <c r="E187" s="9" t="s">
        <v>2860</v>
      </c>
      <c r="F187" s="9">
        <v>5</v>
      </c>
      <c r="G187" s="62" t="s">
        <v>4984</v>
      </c>
      <c r="H187" s="9" t="s">
        <v>60</v>
      </c>
      <c r="I187" s="67">
        <v>300</v>
      </c>
      <c r="J187" s="68">
        <v>3300</v>
      </c>
      <c r="K187" s="68">
        <f t="shared" si="4"/>
        <v>990000</v>
      </c>
      <c r="L187" s="69">
        <v>3300</v>
      </c>
      <c r="M187" s="69">
        <f t="shared" si="5"/>
        <v>990000</v>
      </c>
      <c r="N187" s="69"/>
      <c r="O187" s="62" t="s">
        <v>2859</v>
      </c>
      <c r="P187" s="62" t="s">
        <v>2862</v>
      </c>
      <c r="Q187" s="63">
        <v>4000</v>
      </c>
      <c r="R187" s="70" t="s">
        <v>4985</v>
      </c>
      <c r="S187" s="65">
        <v>3300</v>
      </c>
      <c r="T187" s="64">
        <v>44775</v>
      </c>
    </row>
    <row r="188" spans="1:20" ht="206.25">
      <c r="A188" s="9">
        <v>170</v>
      </c>
      <c r="B188" s="9" t="s">
        <v>4986</v>
      </c>
      <c r="C188" s="66" t="s">
        <v>2865</v>
      </c>
      <c r="D188" s="62" t="s">
        <v>2866</v>
      </c>
      <c r="E188" s="9" t="s">
        <v>2616</v>
      </c>
      <c r="F188" s="9">
        <v>5</v>
      </c>
      <c r="G188" s="62" t="s">
        <v>4987</v>
      </c>
      <c r="H188" s="9" t="s">
        <v>60</v>
      </c>
      <c r="I188" s="67">
        <v>2000</v>
      </c>
      <c r="J188" s="68">
        <v>231</v>
      </c>
      <c r="K188" s="68">
        <f t="shared" si="4"/>
        <v>462000</v>
      </c>
      <c r="L188" s="69">
        <v>231</v>
      </c>
      <c r="M188" s="69">
        <f t="shared" si="5"/>
        <v>462000</v>
      </c>
      <c r="N188" s="69"/>
      <c r="O188" s="62" t="s">
        <v>2868</v>
      </c>
      <c r="P188" s="62" t="s">
        <v>2869</v>
      </c>
      <c r="Q188" s="63">
        <v>304</v>
      </c>
      <c r="R188" s="70" t="s">
        <v>4988</v>
      </c>
      <c r="S188" s="65">
        <v>231</v>
      </c>
      <c r="T188" s="64" t="s">
        <v>4633</v>
      </c>
    </row>
    <row r="189" spans="1:20" ht="150">
      <c r="A189" s="9">
        <v>171</v>
      </c>
      <c r="B189" s="9" t="s">
        <v>4989</v>
      </c>
      <c r="C189" s="66" t="s">
        <v>2878</v>
      </c>
      <c r="D189" s="62" t="s">
        <v>2879</v>
      </c>
      <c r="E189" s="9" t="s">
        <v>2616</v>
      </c>
      <c r="F189" s="9">
        <v>6</v>
      </c>
      <c r="G189" s="62" t="s">
        <v>4990</v>
      </c>
      <c r="H189" s="9" t="s">
        <v>60</v>
      </c>
      <c r="I189" s="67">
        <v>1000</v>
      </c>
      <c r="J189" s="68">
        <v>750</v>
      </c>
      <c r="K189" s="68">
        <f t="shared" si="4"/>
        <v>750000</v>
      </c>
      <c r="L189" s="69">
        <v>740</v>
      </c>
      <c r="M189" s="69">
        <f t="shared" si="5"/>
        <v>740000</v>
      </c>
      <c r="N189" s="69" t="s">
        <v>4358</v>
      </c>
      <c r="O189" s="62" t="s">
        <v>4991</v>
      </c>
      <c r="P189" s="62" t="s">
        <v>2869</v>
      </c>
      <c r="Q189" s="63">
        <v>740</v>
      </c>
      <c r="R189" s="70" t="s">
        <v>4992</v>
      </c>
      <c r="S189" s="65">
        <v>750</v>
      </c>
      <c r="T189" s="64" t="s">
        <v>4993</v>
      </c>
    </row>
    <row r="190" spans="1:20" ht="93.75">
      <c r="A190" s="9">
        <v>172</v>
      </c>
      <c r="B190" s="9" t="s">
        <v>4994</v>
      </c>
      <c r="C190" s="66" t="s">
        <v>2884</v>
      </c>
      <c r="D190" s="62" t="s">
        <v>2885</v>
      </c>
      <c r="E190" s="9" t="s">
        <v>2616</v>
      </c>
      <c r="F190" s="9">
        <v>5</v>
      </c>
      <c r="G190" s="62" t="s">
        <v>2886</v>
      </c>
      <c r="H190" s="9" t="s">
        <v>60</v>
      </c>
      <c r="I190" s="67">
        <v>3000</v>
      </c>
      <c r="J190" s="68">
        <v>230</v>
      </c>
      <c r="K190" s="68">
        <f t="shared" si="4"/>
        <v>690000</v>
      </c>
      <c r="L190" s="69">
        <v>230</v>
      </c>
      <c r="M190" s="69">
        <f t="shared" si="5"/>
        <v>690000</v>
      </c>
      <c r="N190" s="69"/>
      <c r="O190" s="62" t="s">
        <v>2887</v>
      </c>
      <c r="P190" s="62" t="s">
        <v>2869</v>
      </c>
      <c r="Q190" s="63">
        <v>340</v>
      </c>
      <c r="R190" s="64" t="s">
        <v>4995</v>
      </c>
      <c r="S190" s="65">
        <v>230</v>
      </c>
      <c r="T190" s="64" t="s">
        <v>4996</v>
      </c>
    </row>
    <row r="191" spans="1:20" ht="281.25">
      <c r="A191" s="9">
        <v>173</v>
      </c>
      <c r="B191" s="9" t="s">
        <v>4997</v>
      </c>
      <c r="C191" s="66" t="s">
        <v>2893</v>
      </c>
      <c r="D191" s="62" t="s">
        <v>2894</v>
      </c>
      <c r="E191" s="9" t="s">
        <v>2895</v>
      </c>
      <c r="F191" s="9">
        <v>6</v>
      </c>
      <c r="G191" s="62" t="s">
        <v>4998</v>
      </c>
      <c r="H191" s="9" t="s">
        <v>60</v>
      </c>
      <c r="I191" s="67">
        <v>1200</v>
      </c>
      <c r="J191" s="68">
        <v>11550</v>
      </c>
      <c r="K191" s="68">
        <f t="shared" si="4"/>
        <v>13860000</v>
      </c>
      <c r="L191" s="69">
        <v>11550</v>
      </c>
      <c r="M191" s="69">
        <f t="shared" si="5"/>
        <v>13860000</v>
      </c>
      <c r="N191" s="69"/>
      <c r="O191" s="62" t="s">
        <v>2894</v>
      </c>
      <c r="P191" s="62" t="s">
        <v>2968</v>
      </c>
      <c r="Q191" s="63">
        <v>16928</v>
      </c>
      <c r="R191" s="64" t="s">
        <v>4999</v>
      </c>
      <c r="S191" s="65">
        <v>11550</v>
      </c>
      <c r="T191" s="64" t="s">
        <v>4372</v>
      </c>
    </row>
    <row r="192" spans="1:20" ht="300">
      <c r="A192" s="9">
        <v>174</v>
      </c>
      <c r="B192" s="9" t="s">
        <v>5000</v>
      </c>
      <c r="C192" s="66" t="s">
        <v>2902</v>
      </c>
      <c r="D192" s="62" t="s">
        <v>2903</v>
      </c>
      <c r="E192" s="9" t="s">
        <v>2895</v>
      </c>
      <c r="F192" s="9">
        <v>6</v>
      </c>
      <c r="G192" s="62" t="s">
        <v>4998</v>
      </c>
      <c r="H192" s="9" t="s">
        <v>60</v>
      </c>
      <c r="I192" s="67">
        <v>200</v>
      </c>
      <c r="J192" s="68">
        <v>65000</v>
      </c>
      <c r="K192" s="68">
        <f t="shared" si="4"/>
        <v>13000000</v>
      </c>
      <c r="L192" s="69">
        <v>65000</v>
      </c>
      <c r="M192" s="69">
        <f t="shared" si="5"/>
        <v>13000000</v>
      </c>
      <c r="N192" s="69"/>
      <c r="O192" s="62" t="s">
        <v>2903</v>
      </c>
      <c r="P192" s="62" t="s">
        <v>2968</v>
      </c>
      <c r="Q192" s="63">
        <v>66000</v>
      </c>
      <c r="R192" s="64" t="s">
        <v>5001</v>
      </c>
      <c r="S192" s="65">
        <v>65000</v>
      </c>
      <c r="T192" s="64" t="s">
        <v>5002</v>
      </c>
    </row>
    <row r="193" spans="1:20" ht="93.75">
      <c r="A193" s="9">
        <v>175</v>
      </c>
      <c r="B193" s="9" t="s">
        <v>5003</v>
      </c>
      <c r="C193" s="66" t="s">
        <v>2909</v>
      </c>
      <c r="D193" s="62" t="s">
        <v>2910</v>
      </c>
      <c r="E193" s="9" t="s">
        <v>2911</v>
      </c>
      <c r="F193" s="9">
        <v>5</v>
      </c>
      <c r="G193" s="62" t="s">
        <v>5004</v>
      </c>
      <c r="H193" s="9" t="s">
        <v>60</v>
      </c>
      <c r="I193" s="67">
        <v>1000</v>
      </c>
      <c r="J193" s="68">
        <v>3045</v>
      </c>
      <c r="K193" s="68">
        <f t="shared" si="4"/>
        <v>3045000</v>
      </c>
      <c r="L193" s="69">
        <v>3045</v>
      </c>
      <c r="M193" s="69">
        <f t="shared" si="5"/>
        <v>3045000</v>
      </c>
      <c r="N193" s="69"/>
      <c r="O193" s="62" t="s">
        <v>5005</v>
      </c>
      <c r="P193" s="62" t="s">
        <v>4239</v>
      </c>
      <c r="Q193" s="63">
        <v>4000</v>
      </c>
      <c r="R193" s="70" t="s">
        <v>5006</v>
      </c>
      <c r="S193" s="65">
        <v>3045</v>
      </c>
      <c r="T193" s="64" t="s">
        <v>5007</v>
      </c>
    </row>
    <row r="194" spans="1:20" ht="300">
      <c r="A194" s="9">
        <v>176</v>
      </c>
      <c r="B194" s="9" t="s">
        <v>5008</v>
      </c>
      <c r="C194" s="66" t="s">
        <v>2915</v>
      </c>
      <c r="D194" s="62" t="s">
        <v>2916</v>
      </c>
      <c r="E194" s="9" t="s">
        <v>2917</v>
      </c>
      <c r="F194" s="9">
        <v>3</v>
      </c>
      <c r="G194" s="62" t="s">
        <v>2918</v>
      </c>
      <c r="H194" s="9" t="s">
        <v>2919</v>
      </c>
      <c r="I194" s="67">
        <v>1000</v>
      </c>
      <c r="J194" s="68">
        <v>7500</v>
      </c>
      <c r="K194" s="68">
        <f t="shared" si="4"/>
        <v>7500000</v>
      </c>
      <c r="L194" s="69">
        <v>7500</v>
      </c>
      <c r="M194" s="69">
        <f t="shared" si="5"/>
        <v>7500000</v>
      </c>
      <c r="N194" s="69"/>
      <c r="O194" s="62" t="s">
        <v>2916</v>
      </c>
      <c r="P194" s="62" t="s">
        <v>5009</v>
      </c>
      <c r="Q194" s="63">
        <v>9000</v>
      </c>
      <c r="R194" s="64" t="s">
        <v>5010</v>
      </c>
      <c r="S194" s="65">
        <v>7500</v>
      </c>
      <c r="T194" s="64" t="s">
        <v>5011</v>
      </c>
    </row>
    <row r="195" spans="1:20" ht="93.75">
      <c r="A195" s="9">
        <v>177</v>
      </c>
      <c r="B195" s="9" t="s">
        <v>5012</v>
      </c>
      <c r="C195" s="66" t="s">
        <v>2927</v>
      </c>
      <c r="D195" s="62" t="s">
        <v>2928</v>
      </c>
      <c r="E195" s="9" t="s">
        <v>2917</v>
      </c>
      <c r="F195" s="9">
        <v>3</v>
      </c>
      <c r="G195" s="62" t="s">
        <v>2929</v>
      </c>
      <c r="H195" s="9" t="s">
        <v>2919</v>
      </c>
      <c r="I195" s="67">
        <v>20000</v>
      </c>
      <c r="J195" s="68">
        <v>15500</v>
      </c>
      <c r="K195" s="68">
        <f t="shared" si="4"/>
        <v>310000000</v>
      </c>
      <c r="L195" s="69">
        <v>15500</v>
      </c>
      <c r="M195" s="69">
        <f t="shared" si="5"/>
        <v>310000000</v>
      </c>
      <c r="N195" s="69"/>
      <c r="O195" s="62" t="s">
        <v>5013</v>
      </c>
      <c r="P195" s="62" t="s">
        <v>5014</v>
      </c>
      <c r="Q195" s="63">
        <v>30000</v>
      </c>
      <c r="R195" s="64" t="s">
        <v>5015</v>
      </c>
      <c r="S195" s="65">
        <v>15500</v>
      </c>
      <c r="T195" s="64" t="s">
        <v>5016</v>
      </c>
    </row>
    <row r="196" spans="1:20" ht="131.25">
      <c r="A196" s="9">
        <v>178</v>
      </c>
      <c r="B196" s="9" t="s">
        <v>5017</v>
      </c>
      <c r="C196" s="66" t="s">
        <v>2934</v>
      </c>
      <c r="D196" s="62" t="s">
        <v>2928</v>
      </c>
      <c r="E196" s="9" t="s">
        <v>2917</v>
      </c>
      <c r="F196" s="9">
        <v>3</v>
      </c>
      <c r="G196" s="62" t="s">
        <v>2935</v>
      </c>
      <c r="H196" s="9" t="s">
        <v>2919</v>
      </c>
      <c r="I196" s="67">
        <v>20000</v>
      </c>
      <c r="J196" s="68">
        <v>12500</v>
      </c>
      <c r="K196" s="68">
        <f t="shared" si="4"/>
        <v>250000000</v>
      </c>
      <c r="L196" s="69">
        <v>12500</v>
      </c>
      <c r="M196" s="69">
        <f t="shared" si="5"/>
        <v>250000000</v>
      </c>
      <c r="N196" s="69"/>
      <c r="O196" s="62" t="s">
        <v>5018</v>
      </c>
      <c r="P196" s="62" t="s">
        <v>5019</v>
      </c>
      <c r="Q196" s="63">
        <v>20600</v>
      </c>
      <c r="R196" s="64" t="s">
        <v>5020</v>
      </c>
      <c r="S196" s="65">
        <v>12500</v>
      </c>
      <c r="T196" s="64" t="s">
        <v>5021</v>
      </c>
    </row>
    <row r="197" spans="1:20" ht="131.25">
      <c r="A197" s="9">
        <v>179</v>
      </c>
      <c r="B197" s="9" t="s">
        <v>5022</v>
      </c>
      <c r="C197" s="66" t="s">
        <v>2940</v>
      </c>
      <c r="D197" s="62" t="s">
        <v>2928</v>
      </c>
      <c r="E197" s="9" t="s">
        <v>2917</v>
      </c>
      <c r="F197" s="9">
        <v>3</v>
      </c>
      <c r="G197" s="62" t="s">
        <v>2941</v>
      </c>
      <c r="H197" s="9" t="s">
        <v>2919</v>
      </c>
      <c r="I197" s="67">
        <v>3000</v>
      </c>
      <c r="J197" s="68">
        <v>21000</v>
      </c>
      <c r="K197" s="68">
        <f t="shared" si="4"/>
        <v>63000000</v>
      </c>
      <c r="L197" s="69">
        <v>21000</v>
      </c>
      <c r="M197" s="69">
        <f t="shared" si="5"/>
        <v>63000000</v>
      </c>
      <c r="N197" s="69"/>
      <c r="O197" s="62" t="s">
        <v>5023</v>
      </c>
      <c r="P197" s="62" t="s">
        <v>5019</v>
      </c>
      <c r="Q197" s="63">
        <v>25000</v>
      </c>
      <c r="R197" s="64" t="s">
        <v>5024</v>
      </c>
      <c r="S197" s="65">
        <v>21000</v>
      </c>
      <c r="T197" s="64" t="s">
        <v>5021</v>
      </c>
    </row>
    <row r="198" spans="1:20" ht="93.75">
      <c r="A198" s="9">
        <v>180</v>
      </c>
      <c r="B198" s="9" t="s">
        <v>5025</v>
      </c>
      <c r="C198" s="66" t="s">
        <v>2945</v>
      </c>
      <c r="D198" s="62" t="s">
        <v>2928</v>
      </c>
      <c r="E198" s="9" t="s">
        <v>2917</v>
      </c>
      <c r="F198" s="9">
        <v>3</v>
      </c>
      <c r="G198" s="62" t="s">
        <v>2946</v>
      </c>
      <c r="H198" s="9" t="s">
        <v>2919</v>
      </c>
      <c r="I198" s="67">
        <v>3000</v>
      </c>
      <c r="J198" s="68">
        <v>20670</v>
      </c>
      <c r="K198" s="68">
        <f t="shared" si="4"/>
        <v>62010000</v>
      </c>
      <c r="L198" s="69">
        <v>20670</v>
      </c>
      <c r="M198" s="69">
        <f t="shared" si="5"/>
        <v>62010000</v>
      </c>
      <c r="N198" s="69"/>
      <c r="O198" s="62" t="s">
        <v>5026</v>
      </c>
      <c r="P198" s="62" t="s">
        <v>5014</v>
      </c>
      <c r="Q198" s="63">
        <v>29000</v>
      </c>
      <c r="R198" s="64" t="s">
        <v>5027</v>
      </c>
      <c r="S198" s="65">
        <v>20670</v>
      </c>
      <c r="T198" s="64" t="s">
        <v>5028</v>
      </c>
    </row>
    <row r="199" spans="1:20" ht="150">
      <c r="A199" s="9">
        <v>181</v>
      </c>
      <c r="B199" s="9" t="s">
        <v>5029</v>
      </c>
      <c r="C199" s="66" t="s">
        <v>2951</v>
      </c>
      <c r="D199" s="62" t="s">
        <v>2928</v>
      </c>
      <c r="E199" s="9" t="s">
        <v>2917</v>
      </c>
      <c r="F199" s="9">
        <v>3</v>
      </c>
      <c r="G199" s="62" t="s">
        <v>2952</v>
      </c>
      <c r="H199" s="9" t="s">
        <v>2919</v>
      </c>
      <c r="I199" s="67">
        <v>3000</v>
      </c>
      <c r="J199" s="68">
        <v>25700</v>
      </c>
      <c r="K199" s="68">
        <f t="shared" si="4"/>
        <v>77100000</v>
      </c>
      <c r="L199" s="69">
        <v>25700</v>
      </c>
      <c r="M199" s="69">
        <f t="shared" si="5"/>
        <v>77100000</v>
      </c>
      <c r="N199" s="69"/>
      <c r="O199" s="62" t="s">
        <v>5030</v>
      </c>
      <c r="P199" s="62" t="s">
        <v>5019</v>
      </c>
      <c r="Q199" s="63">
        <v>27500</v>
      </c>
      <c r="R199" s="64" t="s">
        <v>5031</v>
      </c>
      <c r="S199" s="65">
        <v>25700</v>
      </c>
      <c r="T199" s="64" t="s">
        <v>4199</v>
      </c>
    </row>
    <row r="200" spans="1:20" ht="131.25">
      <c r="A200" s="9">
        <v>182</v>
      </c>
      <c r="B200" s="9" t="s">
        <v>5032</v>
      </c>
      <c r="C200" s="66" t="s">
        <v>2957</v>
      </c>
      <c r="D200" s="62" t="s">
        <v>2928</v>
      </c>
      <c r="E200" s="9" t="s">
        <v>2917</v>
      </c>
      <c r="F200" s="9">
        <v>4</v>
      </c>
      <c r="G200" s="62" t="s">
        <v>2958</v>
      </c>
      <c r="H200" s="9" t="s">
        <v>2919</v>
      </c>
      <c r="I200" s="67">
        <v>3000</v>
      </c>
      <c r="J200" s="68">
        <v>38000</v>
      </c>
      <c r="K200" s="68">
        <f t="shared" ref="K200:K239" si="6">J200*I200</f>
        <v>114000000</v>
      </c>
      <c r="L200" s="69">
        <v>38000</v>
      </c>
      <c r="M200" s="69">
        <f t="shared" ref="M200:M239" si="7">+I200*L200</f>
        <v>114000000</v>
      </c>
      <c r="N200" s="69"/>
      <c r="O200" s="62" t="s">
        <v>5033</v>
      </c>
      <c r="P200" s="62" t="s">
        <v>5019</v>
      </c>
      <c r="Q200" s="63">
        <v>42000</v>
      </c>
      <c r="R200" s="64" t="s">
        <v>5034</v>
      </c>
      <c r="S200" s="65">
        <v>38000</v>
      </c>
      <c r="T200" s="64" t="s">
        <v>5021</v>
      </c>
    </row>
    <row r="201" spans="1:20" ht="112.5">
      <c r="A201" s="9">
        <v>183</v>
      </c>
      <c r="B201" s="9" t="s">
        <v>5035</v>
      </c>
      <c r="C201" s="66" t="s">
        <v>2963</v>
      </c>
      <c r="D201" s="62" t="s">
        <v>2964</v>
      </c>
      <c r="E201" s="9" t="s">
        <v>2965</v>
      </c>
      <c r="F201" s="9">
        <v>6</v>
      </c>
      <c r="G201" s="62" t="s">
        <v>5036</v>
      </c>
      <c r="H201" s="9" t="s">
        <v>60</v>
      </c>
      <c r="I201" s="67">
        <v>500</v>
      </c>
      <c r="J201" s="68">
        <v>14500</v>
      </c>
      <c r="K201" s="68">
        <f t="shared" si="6"/>
        <v>7250000</v>
      </c>
      <c r="L201" s="69">
        <v>14500</v>
      </c>
      <c r="M201" s="69">
        <f t="shared" si="7"/>
        <v>7250000</v>
      </c>
      <c r="N201" s="69"/>
      <c r="O201" s="62" t="s">
        <v>2967</v>
      </c>
      <c r="P201" s="62" t="s">
        <v>2968</v>
      </c>
      <c r="Q201" s="63">
        <v>18000</v>
      </c>
      <c r="R201" s="64" t="s">
        <v>5037</v>
      </c>
      <c r="S201" s="65">
        <v>14500</v>
      </c>
      <c r="T201" s="64" t="s">
        <v>5038</v>
      </c>
    </row>
    <row r="202" spans="1:20" ht="243.75">
      <c r="A202" s="9">
        <v>184</v>
      </c>
      <c r="B202" s="9" t="s">
        <v>5039</v>
      </c>
      <c r="C202" s="66" t="s">
        <v>2987</v>
      </c>
      <c r="D202" s="62" t="s">
        <v>2988</v>
      </c>
      <c r="E202" s="9" t="s">
        <v>2989</v>
      </c>
      <c r="F202" s="9">
        <v>1</v>
      </c>
      <c r="G202" s="62" t="s">
        <v>5040</v>
      </c>
      <c r="H202" s="9" t="s">
        <v>60</v>
      </c>
      <c r="I202" s="67">
        <v>70</v>
      </c>
      <c r="J202" s="68">
        <v>2529250</v>
      </c>
      <c r="K202" s="68">
        <f t="shared" si="6"/>
        <v>177047500</v>
      </c>
      <c r="L202" s="69">
        <v>2529250</v>
      </c>
      <c r="M202" s="69">
        <f t="shared" si="7"/>
        <v>177047500</v>
      </c>
      <c r="N202" s="69"/>
      <c r="O202" s="62" t="s">
        <v>2991</v>
      </c>
      <c r="P202" s="62" t="s">
        <v>2992</v>
      </c>
      <c r="Q202" s="63">
        <v>2700000</v>
      </c>
      <c r="R202" s="64" t="s">
        <v>5041</v>
      </c>
      <c r="S202" s="65">
        <v>2529250</v>
      </c>
      <c r="T202" s="64" t="s">
        <v>5042</v>
      </c>
    </row>
    <row r="203" spans="1:20" ht="131.25">
      <c r="A203" s="9">
        <v>185</v>
      </c>
      <c r="B203" s="9" t="s">
        <v>5043</v>
      </c>
      <c r="C203" s="66" t="s">
        <v>3001</v>
      </c>
      <c r="D203" s="62" t="s">
        <v>3002</v>
      </c>
      <c r="E203" s="9" t="s">
        <v>3003</v>
      </c>
      <c r="F203" s="9">
        <v>3</v>
      </c>
      <c r="G203" s="62" t="s">
        <v>5044</v>
      </c>
      <c r="H203" s="9" t="s">
        <v>3004</v>
      </c>
      <c r="I203" s="67">
        <v>1500</v>
      </c>
      <c r="J203" s="68">
        <v>320000</v>
      </c>
      <c r="K203" s="68">
        <f t="shared" si="6"/>
        <v>480000000</v>
      </c>
      <c r="L203" s="69">
        <v>320000</v>
      </c>
      <c r="M203" s="69">
        <f t="shared" si="7"/>
        <v>480000000</v>
      </c>
      <c r="N203" s="69"/>
      <c r="O203" s="62" t="s">
        <v>5045</v>
      </c>
      <c r="P203" s="62" t="s">
        <v>5046</v>
      </c>
      <c r="Q203" s="63">
        <v>335382</v>
      </c>
      <c r="R203" s="64" t="s">
        <v>5047</v>
      </c>
      <c r="S203" s="65">
        <v>320000</v>
      </c>
      <c r="T203" s="64" t="s">
        <v>4405</v>
      </c>
    </row>
    <row r="204" spans="1:20" ht="131.25">
      <c r="A204" s="9">
        <v>186</v>
      </c>
      <c r="B204" s="9" t="s">
        <v>5048</v>
      </c>
      <c r="C204" s="66" t="s">
        <v>3007</v>
      </c>
      <c r="D204" s="62" t="s">
        <v>3002</v>
      </c>
      <c r="E204" s="9" t="s">
        <v>3003</v>
      </c>
      <c r="F204" s="9">
        <v>3</v>
      </c>
      <c r="G204" s="62" t="s">
        <v>5049</v>
      </c>
      <c r="H204" s="9" t="s">
        <v>3008</v>
      </c>
      <c r="I204" s="67">
        <v>1000</v>
      </c>
      <c r="J204" s="68">
        <v>334950</v>
      </c>
      <c r="K204" s="68">
        <f t="shared" si="6"/>
        <v>334950000</v>
      </c>
      <c r="L204" s="69">
        <v>334950</v>
      </c>
      <c r="M204" s="69">
        <f t="shared" si="7"/>
        <v>334950000</v>
      </c>
      <c r="N204" s="69"/>
      <c r="O204" s="62" t="s">
        <v>5050</v>
      </c>
      <c r="P204" s="62" t="s">
        <v>5051</v>
      </c>
      <c r="Q204" s="63">
        <v>382000</v>
      </c>
      <c r="R204" s="64" t="s">
        <v>5052</v>
      </c>
      <c r="S204" s="65">
        <v>334950</v>
      </c>
      <c r="T204" s="64" t="s">
        <v>5053</v>
      </c>
    </row>
    <row r="205" spans="1:20" ht="150">
      <c r="A205" s="9">
        <v>187</v>
      </c>
      <c r="B205" s="9" t="s">
        <v>5054</v>
      </c>
      <c r="C205" s="66" t="s">
        <v>3010</v>
      </c>
      <c r="D205" s="62" t="s">
        <v>3002</v>
      </c>
      <c r="E205" s="9" t="s">
        <v>3003</v>
      </c>
      <c r="F205" s="9">
        <v>3</v>
      </c>
      <c r="G205" s="62" t="s">
        <v>5055</v>
      </c>
      <c r="H205" s="9" t="s">
        <v>3008</v>
      </c>
      <c r="I205" s="67">
        <v>1000</v>
      </c>
      <c r="J205" s="68">
        <v>340000</v>
      </c>
      <c r="K205" s="68">
        <f t="shared" si="6"/>
        <v>340000000</v>
      </c>
      <c r="L205" s="69">
        <v>340000</v>
      </c>
      <c r="M205" s="69">
        <f t="shared" si="7"/>
        <v>340000000</v>
      </c>
      <c r="N205" s="69"/>
      <c r="O205" s="62" t="s">
        <v>5056</v>
      </c>
      <c r="P205" s="62" t="s">
        <v>5057</v>
      </c>
      <c r="Q205" s="63">
        <v>362250</v>
      </c>
      <c r="R205" s="64" t="s">
        <v>5058</v>
      </c>
      <c r="S205" s="65">
        <v>340000</v>
      </c>
      <c r="T205" s="64" t="s">
        <v>5059</v>
      </c>
    </row>
    <row r="206" spans="1:20" ht="93.75">
      <c r="A206" s="9">
        <v>188</v>
      </c>
      <c r="B206" s="9" t="s">
        <v>5060</v>
      </c>
      <c r="C206" s="66" t="s">
        <v>3013</v>
      </c>
      <c r="D206" s="62" t="s">
        <v>3014</v>
      </c>
      <c r="E206" s="9" t="s">
        <v>2911</v>
      </c>
      <c r="F206" s="9">
        <v>5</v>
      </c>
      <c r="G206" s="62" t="s">
        <v>5061</v>
      </c>
      <c r="H206" s="9" t="s">
        <v>60</v>
      </c>
      <c r="I206" s="67">
        <v>500</v>
      </c>
      <c r="J206" s="68">
        <v>3350</v>
      </c>
      <c r="K206" s="68">
        <f t="shared" si="6"/>
        <v>1675000</v>
      </c>
      <c r="L206" s="69">
        <v>3350</v>
      </c>
      <c r="M206" s="69">
        <f t="shared" si="7"/>
        <v>1675000</v>
      </c>
      <c r="N206" s="69"/>
      <c r="O206" s="62" t="s">
        <v>5005</v>
      </c>
      <c r="P206" s="62" t="s">
        <v>4239</v>
      </c>
      <c r="Q206" s="63">
        <v>4000</v>
      </c>
      <c r="R206" s="64" t="s">
        <v>5006</v>
      </c>
      <c r="S206" s="65">
        <v>3350</v>
      </c>
      <c r="T206" s="64" t="s">
        <v>4396</v>
      </c>
    </row>
    <row r="207" spans="1:20" ht="93.75">
      <c r="A207" s="9">
        <v>189</v>
      </c>
      <c r="B207" s="9" t="s">
        <v>5062</v>
      </c>
      <c r="C207" s="66" t="s">
        <v>3018</v>
      </c>
      <c r="D207" s="62" t="s">
        <v>3019</v>
      </c>
      <c r="E207" s="9" t="s">
        <v>3020</v>
      </c>
      <c r="F207" s="9">
        <v>6</v>
      </c>
      <c r="G207" s="62" t="s">
        <v>5063</v>
      </c>
      <c r="H207" s="9" t="s">
        <v>60</v>
      </c>
      <c r="I207" s="67">
        <v>1600</v>
      </c>
      <c r="J207" s="68">
        <v>9801</v>
      </c>
      <c r="K207" s="68">
        <f t="shared" si="6"/>
        <v>15681600</v>
      </c>
      <c r="L207" s="69">
        <v>9801</v>
      </c>
      <c r="M207" s="69">
        <f t="shared" si="7"/>
        <v>15681600</v>
      </c>
      <c r="N207" s="69"/>
      <c r="O207" s="62" t="s">
        <v>5064</v>
      </c>
      <c r="P207" s="62" t="s">
        <v>2968</v>
      </c>
      <c r="Q207" s="63">
        <v>15000</v>
      </c>
      <c r="R207" s="64" t="s">
        <v>5065</v>
      </c>
      <c r="S207" s="65">
        <v>9801</v>
      </c>
      <c r="T207" s="64" t="s">
        <v>5066</v>
      </c>
    </row>
    <row r="208" spans="1:20" ht="93.75">
      <c r="A208" s="9">
        <v>190</v>
      </c>
      <c r="B208" s="9" t="s">
        <v>5067</v>
      </c>
      <c r="C208" s="66" t="s">
        <v>3029</v>
      </c>
      <c r="D208" s="62" t="s">
        <v>3030</v>
      </c>
      <c r="E208" s="9" t="s">
        <v>3020</v>
      </c>
      <c r="F208" s="9">
        <v>6</v>
      </c>
      <c r="G208" s="62" t="s">
        <v>5068</v>
      </c>
      <c r="H208" s="9" t="s">
        <v>60</v>
      </c>
      <c r="I208" s="67">
        <v>100</v>
      </c>
      <c r="J208" s="68">
        <v>280000</v>
      </c>
      <c r="K208" s="68">
        <f t="shared" si="6"/>
        <v>28000000</v>
      </c>
      <c r="L208" s="69">
        <v>280000</v>
      </c>
      <c r="M208" s="69">
        <f t="shared" si="7"/>
        <v>28000000</v>
      </c>
      <c r="N208" s="69"/>
      <c r="O208" s="62" t="s">
        <v>3030</v>
      </c>
      <c r="P208" s="62" t="s">
        <v>4318</v>
      </c>
      <c r="Q208" s="63">
        <v>280000</v>
      </c>
      <c r="R208" s="64" t="s">
        <v>5069</v>
      </c>
      <c r="S208" s="65">
        <v>280000</v>
      </c>
      <c r="T208" s="64" t="s">
        <v>5028</v>
      </c>
    </row>
    <row r="209" spans="1:20" ht="131.25">
      <c r="A209" s="9">
        <v>191</v>
      </c>
      <c r="B209" s="9" t="s">
        <v>5070</v>
      </c>
      <c r="C209" s="66" t="s">
        <v>3035</v>
      </c>
      <c r="D209" s="62" t="s">
        <v>3036</v>
      </c>
      <c r="E209" s="9" t="s">
        <v>3020</v>
      </c>
      <c r="F209" s="9">
        <v>6</v>
      </c>
      <c r="G209" s="62" t="s">
        <v>5071</v>
      </c>
      <c r="H209" s="9" t="s">
        <v>60</v>
      </c>
      <c r="I209" s="67">
        <v>1600</v>
      </c>
      <c r="J209" s="68">
        <v>4215</v>
      </c>
      <c r="K209" s="68">
        <f t="shared" si="6"/>
        <v>6744000</v>
      </c>
      <c r="L209" s="69">
        <v>4215</v>
      </c>
      <c r="M209" s="69">
        <f t="shared" si="7"/>
        <v>6744000</v>
      </c>
      <c r="N209" s="69"/>
      <c r="O209" s="62" t="s">
        <v>3036</v>
      </c>
      <c r="P209" s="62" t="s">
        <v>5072</v>
      </c>
      <c r="Q209" s="63">
        <v>5900</v>
      </c>
      <c r="R209" s="64" t="s">
        <v>5073</v>
      </c>
      <c r="S209" s="65">
        <v>4215</v>
      </c>
      <c r="T209" s="64" t="s">
        <v>4589</v>
      </c>
    </row>
    <row r="210" spans="1:20" ht="93.75">
      <c r="A210" s="9">
        <v>192</v>
      </c>
      <c r="B210" s="9" t="s">
        <v>5074</v>
      </c>
      <c r="C210" s="66" t="s">
        <v>3041</v>
      </c>
      <c r="D210" s="62" t="s">
        <v>3042</v>
      </c>
      <c r="E210" s="9" t="s">
        <v>3043</v>
      </c>
      <c r="F210" s="9">
        <v>3</v>
      </c>
      <c r="G210" s="62" t="s">
        <v>5075</v>
      </c>
      <c r="H210" s="9" t="s">
        <v>14</v>
      </c>
      <c r="I210" s="67">
        <v>50</v>
      </c>
      <c r="J210" s="68">
        <v>280000</v>
      </c>
      <c r="K210" s="68">
        <f t="shared" si="6"/>
        <v>14000000</v>
      </c>
      <c r="L210" s="69">
        <v>280000</v>
      </c>
      <c r="M210" s="69">
        <f t="shared" si="7"/>
        <v>14000000</v>
      </c>
      <c r="N210" s="69"/>
      <c r="O210" s="62" t="s">
        <v>3045</v>
      </c>
      <c r="P210" s="62" t="s">
        <v>5076</v>
      </c>
      <c r="Q210" s="63">
        <v>280000</v>
      </c>
      <c r="R210" s="64" t="s">
        <v>5077</v>
      </c>
      <c r="S210" s="65">
        <v>280000</v>
      </c>
      <c r="T210" s="64" t="s">
        <v>5028</v>
      </c>
    </row>
    <row r="211" spans="1:20" ht="150">
      <c r="A211" s="9">
        <v>193</v>
      </c>
      <c r="B211" s="9" t="s">
        <v>5078</v>
      </c>
      <c r="C211" s="66" t="s">
        <v>3061</v>
      </c>
      <c r="D211" s="62" t="s">
        <v>3062</v>
      </c>
      <c r="E211" s="9" t="s">
        <v>1837</v>
      </c>
      <c r="F211" s="9">
        <v>6</v>
      </c>
      <c r="G211" s="62" t="s">
        <v>5079</v>
      </c>
      <c r="H211" s="9" t="s">
        <v>60</v>
      </c>
      <c r="I211" s="67">
        <v>1000</v>
      </c>
      <c r="J211" s="68">
        <v>1450</v>
      </c>
      <c r="K211" s="68">
        <f t="shared" si="6"/>
        <v>1450000</v>
      </c>
      <c r="L211" s="69">
        <v>1450</v>
      </c>
      <c r="M211" s="69">
        <f t="shared" si="7"/>
        <v>1450000</v>
      </c>
      <c r="N211" s="69"/>
      <c r="O211" s="62" t="s">
        <v>3064</v>
      </c>
      <c r="P211" s="62" t="s">
        <v>4801</v>
      </c>
      <c r="Q211" s="63">
        <v>2011</v>
      </c>
      <c r="R211" s="64" t="s">
        <v>5080</v>
      </c>
      <c r="S211" s="65">
        <v>1450</v>
      </c>
      <c r="T211" s="64" t="s">
        <v>4921</v>
      </c>
    </row>
    <row r="212" spans="1:20" ht="131.25">
      <c r="A212" s="9">
        <v>194</v>
      </c>
      <c r="B212" s="9" t="s">
        <v>5081</v>
      </c>
      <c r="C212" s="66" t="s">
        <v>3075</v>
      </c>
      <c r="D212" s="62" t="s">
        <v>3076</v>
      </c>
      <c r="E212" s="9" t="s">
        <v>2393</v>
      </c>
      <c r="F212" s="9">
        <v>6</v>
      </c>
      <c r="G212" s="62" t="s">
        <v>5082</v>
      </c>
      <c r="H212" s="67" t="s">
        <v>60</v>
      </c>
      <c r="I212" s="67">
        <v>50</v>
      </c>
      <c r="J212" s="68">
        <v>5500000</v>
      </c>
      <c r="K212" s="68">
        <f t="shared" si="6"/>
        <v>275000000</v>
      </c>
      <c r="L212" s="69">
        <v>3150000</v>
      </c>
      <c r="M212" s="69">
        <f t="shared" si="7"/>
        <v>157500000</v>
      </c>
      <c r="N212" s="69" t="s">
        <v>5083</v>
      </c>
      <c r="O212" s="62" t="s">
        <v>3076</v>
      </c>
      <c r="P212" s="62">
        <v>0</v>
      </c>
      <c r="Q212" s="63">
        <v>3600000</v>
      </c>
      <c r="R212" s="64" t="s">
        <v>5084</v>
      </c>
      <c r="S212" s="73" t="s">
        <v>5085</v>
      </c>
      <c r="T212" s="74" t="s">
        <v>5086</v>
      </c>
    </row>
    <row r="213" spans="1:20" ht="206.25">
      <c r="A213" s="9">
        <v>195</v>
      </c>
      <c r="B213" s="9" t="s">
        <v>5087</v>
      </c>
      <c r="C213" s="66" t="s">
        <v>3081</v>
      </c>
      <c r="D213" s="62" t="s">
        <v>3082</v>
      </c>
      <c r="E213" s="9" t="s">
        <v>3083</v>
      </c>
      <c r="F213" s="9">
        <v>6</v>
      </c>
      <c r="G213" s="62" t="s">
        <v>5088</v>
      </c>
      <c r="H213" s="9" t="s">
        <v>170</v>
      </c>
      <c r="I213" s="67">
        <v>20</v>
      </c>
      <c r="J213" s="68">
        <v>230000</v>
      </c>
      <c r="K213" s="68">
        <f t="shared" si="6"/>
        <v>4600000</v>
      </c>
      <c r="L213" s="69">
        <v>159000</v>
      </c>
      <c r="M213" s="69">
        <f t="shared" si="7"/>
        <v>3180000</v>
      </c>
      <c r="N213" s="69" t="s">
        <v>4358</v>
      </c>
      <c r="O213" s="62" t="s">
        <v>3085</v>
      </c>
      <c r="P213" s="62" t="s">
        <v>3086</v>
      </c>
      <c r="Q213" s="63">
        <v>159000</v>
      </c>
      <c r="R213" s="64" t="s">
        <v>5089</v>
      </c>
      <c r="S213" s="65">
        <v>230000</v>
      </c>
      <c r="T213" s="64" t="s">
        <v>5090</v>
      </c>
    </row>
    <row r="214" spans="1:20" ht="187.5">
      <c r="A214" s="9">
        <v>204</v>
      </c>
      <c r="B214" s="9" t="s">
        <v>5091</v>
      </c>
      <c r="C214" s="66" t="s">
        <v>5092</v>
      </c>
      <c r="D214" s="62" t="s">
        <v>5093</v>
      </c>
      <c r="E214" s="9" t="s">
        <v>3093</v>
      </c>
      <c r="F214" s="9">
        <v>3</v>
      </c>
      <c r="G214" s="62" t="s">
        <v>5094</v>
      </c>
      <c r="H214" s="9" t="s">
        <v>60</v>
      </c>
      <c r="I214" s="67">
        <v>50</v>
      </c>
      <c r="J214" s="68">
        <v>8800000</v>
      </c>
      <c r="K214" s="68">
        <f t="shared" si="6"/>
        <v>440000000</v>
      </c>
      <c r="L214" s="69">
        <v>8800000</v>
      </c>
      <c r="M214" s="69">
        <f t="shared" si="7"/>
        <v>440000000</v>
      </c>
      <c r="N214" s="69"/>
      <c r="O214" s="62" t="s">
        <v>5095</v>
      </c>
      <c r="P214" s="62" t="s">
        <v>5096</v>
      </c>
      <c r="Q214" s="63">
        <v>9500000</v>
      </c>
      <c r="R214" s="64" t="s">
        <v>5097</v>
      </c>
      <c r="S214" s="65">
        <v>8800000</v>
      </c>
      <c r="T214" s="64" t="s">
        <v>4589</v>
      </c>
    </row>
    <row r="215" spans="1:20" ht="206.25">
      <c r="A215" s="9">
        <v>196</v>
      </c>
      <c r="B215" s="9" t="s">
        <v>5098</v>
      </c>
      <c r="C215" s="66" t="s">
        <v>5099</v>
      </c>
      <c r="D215" s="62" t="s">
        <v>5100</v>
      </c>
      <c r="E215" s="9" t="s">
        <v>3093</v>
      </c>
      <c r="F215" s="9">
        <v>1</v>
      </c>
      <c r="G215" s="62" t="s">
        <v>5101</v>
      </c>
      <c r="H215" s="9" t="s">
        <v>60</v>
      </c>
      <c r="I215" s="67">
        <v>10</v>
      </c>
      <c r="J215" s="68">
        <v>1000000</v>
      </c>
      <c r="K215" s="68">
        <f t="shared" si="6"/>
        <v>10000000</v>
      </c>
      <c r="L215" s="69">
        <v>1000000</v>
      </c>
      <c r="M215" s="69">
        <f t="shared" si="7"/>
        <v>10000000</v>
      </c>
      <c r="N215" s="69"/>
      <c r="O215" s="62" t="s">
        <v>5102</v>
      </c>
      <c r="P215" s="62" t="s">
        <v>1861</v>
      </c>
      <c r="Q215" s="63">
        <v>1000000</v>
      </c>
      <c r="R215" s="64" t="s">
        <v>5103</v>
      </c>
      <c r="S215" s="65">
        <v>1000000</v>
      </c>
      <c r="T215" s="64" t="s">
        <v>4400</v>
      </c>
    </row>
    <row r="216" spans="1:20" ht="206.25">
      <c r="A216" s="9">
        <v>197</v>
      </c>
      <c r="B216" s="9" t="s">
        <v>5104</v>
      </c>
      <c r="C216" s="66" t="s">
        <v>3091</v>
      </c>
      <c r="D216" s="62" t="s">
        <v>3092</v>
      </c>
      <c r="E216" s="9" t="s">
        <v>3093</v>
      </c>
      <c r="F216" s="9">
        <v>1</v>
      </c>
      <c r="G216" s="62" t="s">
        <v>5105</v>
      </c>
      <c r="H216" s="9" t="s">
        <v>3095</v>
      </c>
      <c r="I216" s="67">
        <v>30</v>
      </c>
      <c r="J216" s="68">
        <v>5200000</v>
      </c>
      <c r="K216" s="68">
        <f t="shared" si="6"/>
        <v>156000000</v>
      </c>
      <c r="L216" s="69">
        <v>5200000</v>
      </c>
      <c r="M216" s="69">
        <f t="shared" si="7"/>
        <v>156000000</v>
      </c>
      <c r="N216" s="69"/>
      <c r="O216" s="62" t="s">
        <v>3096</v>
      </c>
      <c r="P216" s="62" t="s">
        <v>3098</v>
      </c>
      <c r="Q216" s="63">
        <v>5280000</v>
      </c>
      <c r="R216" s="64" t="s">
        <v>5106</v>
      </c>
      <c r="S216" s="65">
        <v>5200000</v>
      </c>
      <c r="T216" s="64" t="s">
        <v>5107</v>
      </c>
    </row>
    <row r="217" spans="1:20" ht="168.75">
      <c r="A217" s="9">
        <v>199</v>
      </c>
      <c r="B217" s="9" t="s">
        <v>5108</v>
      </c>
      <c r="C217" s="66" t="s">
        <v>3107</v>
      </c>
      <c r="D217" s="62" t="s">
        <v>3108</v>
      </c>
      <c r="E217" s="9" t="s">
        <v>3093</v>
      </c>
      <c r="F217" s="9">
        <v>3</v>
      </c>
      <c r="G217" s="62" t="s">
        <v>3109</v>
      </c>
      <c r="H217" s="9" t="s">
        <v>60</v>
      </c>
      <c r="I217" s="67">
        <v>100</v>
      </c>
      <c r="J217" s="68">
        <v>3486000</v>
      </c>
      <c r="K217" s="68">
        <f t="shared" si="6"/>
        <v>348600000</v>
      </c>
      <c r="L217" s="69">
        <v>3486000</v>
      </c>
      <c r="M217" s="69">
        <f t="shared" si="7"/>
        <v>348600000</v>
      </c>
      <c r="N217" s="69"/>
      <c r="O217" s="62" t="s">
        <v>3110</v>
      </c>
      <c r="P217" s="62" t="s">
        <v>3112</v>
      </c>
      <c r="Q217" s="63">
        <v>3500000</v>
      </c>
      <c r="R217" s="64" t="s">
        <v>5109</v>
      </c>
      <c r="S217" s="65">
        <v>3486000</v>
      </c>
      <c r="T217" s="64" t="s">
        <v>5110</v>
      </c>
    </row>
    <row r="218" spans="1:20" ht="187.5">
      <c r="A218" s="9">
        <v>200</v>
      </c>
      <c r="B218" s="9" t="s">
        <v>5111</v>
      </c>
      <c r="C218" s="66" t="s">
        <v>5112</v>
      </c>
      <c r="D218" s="62" t="s">
        <v>5113</v>
      </c>
      <c r="E218" s="9" t="s">
        <v>3093</v>
      </c>
      <c r="F218" s="9">
        <v>1</v>
      </c>
      <c r="G218" s="62" t="s">
        <v>5114</v>
      </c>
      <c r="H218" s="9" t="s">
        <v>3095</v>
      </c>
      <c r="I218" s="67">
        <v>100</v>
      </c>
      <c r="J218" s="68">
        <v>3000000</v>
      </c>
      <c r="K218" s="68">
        <f t="shared" si="6"/>
        <v>300000000</v>
      </c>
      <c r="L218" s="69">
        <v>3000000</v>
      </c>
      <c r="M218" s="69">
        <f t="shared" si="7"/>
        <v>300000000</v>
      </c>
      <c r="N218" s="69"/>
      <c r="O218" s="62" t="s">
        <v>5115</v>
      </c>
      <c r="P218" s="62" t="s">
        <v>5116</v>
      </c>
      <c r="Q218" s="63">
        <v>3150000</v>
      </c>
      <c r="R218" s="64" t="s">
        <v>5117</v>
      </c>
      <c r="S218" s="65">
        <v>3000000</v>
      </c>
      <c r="T218" s="64" t="s">
        <v>4495</v>
      </c>
    </row>
    <row r="219" spans="1:20" ht="187.5">
      <c r="A219" s="9">
        <v>198</v>
      </c>
      <c r="B219" s="9" t="s">
        <v>5118</v>
      </c>
      <c r="C219" s="66" t="s">
        <v>5119</v>
      </c>
      <c r="D219" s="62" t="s">
        <v>5120</v>
      </c>
      <c r="E219" s="9" t="s">
        <v>3093</v>
      </c>
      <c r="F219" s="9">
        <v>1</v>
      </c>
      <c r="G219" s="62" t="s">
        <v>5121</v>
      </c>
      <c r="H219" s="9" t="s">
        <v>60</v>
      </c>
      <c r="I219" s="67">
        <v>180</v>
      </c>
      <c r="J219" s="68">
        <v>2911000</v>
      </c>
      <c r="K219" s="68">
        <f t="shared" si="6"/>
        <v>523980000</v>
      </c>
      <c r="L219" s="69">
        <v>2911000</v>
      </c>
      <c r="M219" s="69">
        <f t="shared" si="7"/>
        <v>523980000</v>
      </c>
      <c r="N219" s="69"/>
      <c r="O219" s="62" t="s">
        <v>5122</v>
      </c>
      <c r="P219" s="62" t="s">
        <v>5096</v>
      </c>
      <c r="Q219" s="63">
        <v>3400000</v>
      </c>
      <c r="R219" s="64" t="s">
        <v>5123</v>
      </c>
      <c r="S219" s="65">
        <v>2911000</v>
      </c>
      <c r="T219" s="64" t="s">
        <v>5107</v>
      </c>
    </row>
    <row r="220" spans="1:20" ht="93.75">
      <c r="A220" s="9">
        <v>201</v>
      </c>
      <c r="B220" s="9" t="s">
        <v>5124</v>
      </c>
      <c r="C220" s="66" t="s">
        <v>3115</v>
      </c>
      <c r="D220" s="62" t="s">
        <v>3116</v>
      </c>
      <c r="E220" s="9" t="s">
        <v>3093</v>
      </c>
      <c r="F220" s="9">
        <v>1</v>
      </c>
      <c r="G220" s="62" t="s">
        <v>3117</v>
      </c>
      <c r="H220" s="9" t="s">
        <v>60</v>
      </c>
      <c r="I220" s="67">
        <v>100</v>
      </c>
      <c r="J220" s="68">
        <v>2330800</v>
      </c>
      <c r="K220" s="68">
        <f t="shared" si="6"/>
        <v>233080000</v>
      </c>
      <c r="L220" s="69">
        <v>2330800</v>
      </c>
      <c r="M220" s="69">
        <f t="shared" si="7"/>
        <v>233080000</v>
      </c>
      <c r="N220" s="69"/>
      <c r="O220" s="62" t="s">
        <v>5125</v>
      </c>
      <c r="P220" s="62" t="s">
        <v>1861</v>
      </c>
      <c r="Q220" s="63">
        <v>2400000</v>
      </c>
      <c r="R220" s="64" t="s">
        <v>5126</v>
      </c>
      <c r="S220" s="65">
        <v>2330800</v>
      </c>
      <c r="T220" s="64" t="s">
        <v>5127</v>
      </c>
    </row>
    <row r="221" spans="1:20" ht="112.5">
      <c r="A221" s="9">
        <v>202</v>
      </c>
      <c r="B221" s="9" t="s">
        <v>5128</v>
      </c>
      <c r="C221" s="66" t="s">
        <v>3120</v>
      </c>
      <c r="D221" s="62" t="s">
        <v>3116</v>
      </c>
      <c r="E221" s="9" t="s">
        <v>3093</v>
      </c>
      <c r="F221" s="9">
        <v>1</v>
      </c>
      <c r="G221" s="62" t="s">
        <v>3121</v>
      </c>
      <c r="H221" s="9" t="s">
        <v>60</v>
      </c>
      <c r="I221" s="67">
        <v>50</v>
      </c>
      <c r="J221" s="68">
        <v>3490000</v>
      </c>
      <c r="K221" s="68">
        <f t="shared" si="6"/>
        <v>174500000</v>
      </c>
      <c r="L221" s="69">
        <v>3490000</v>
      </c>
      <c r="M221" s="69">
        <f t="shared" si="7"/>
        <v>174500000</v>
      </c>
      <c r="N221" s="69"/>
      <c r="O221" s="62" t="s">
        <v>5129</v>
      </c>
      <c r="P221" s="62" t="s">
        <v>5130</v>
      </c>
      <c r="Q221" s="63">
        <v>3500000</v>
      </c>
      <c r="R221" s="64" t="s">
        <v>5131</v>
      </c>
      <c r="S221" s="65">
        <v>3490000</v>
      </c>
      <c r="T221" s="64" t="s">
        <v>5127</v>
      </c>
    </row>
    <row r="222" spans="1:20" ht="168.75">
      <c r="A222" s="9">
        <v>203</v>
      </c>
      <c r="B222" s="9" t="s">
        <v>5132</v>
      </c>
      <c r="C222" s="66" t="s">
        <v>3128</v>
      </c>
      <c r="D222" s="62" t="s">
        <v>3129</v>
      </c>
      <c r="E222" s="9" t="s">
        <v>3093</v>
      </c>
      <c r="F222" s="9">
        <v>3</v>
      </c>
      <c r="G222" s="62" t="s">
        <v>5133</v>
      </c>
      <c r="H222" s="9" t="s">
        <v>60</v>
      </c>
      <c r="I222" s="67">
        <v>180</v>
      </c>
      <c r="J222" s="68">
        <v>3000000</v>
      </c>
      <c r="K222" s="68">
        <f t="shared" si="6"/>
        <v>540000000</v>
      </c>
      <c r="L222" s="69">
        <v>3000000</v>
      </c>
      <c r="M222" s="69">
        <f t="shared" si="7"/>
        <v>540000000</v>
      </c>
      <c r="N222" s="69"/>
      <c r="O222" s="62" t="s">
        <v>3131</v>
      </c>
      <c r="P222" s="62" t="s">
        <v>3112</v>
      </c>
      <c r="Q222" s="63">
        <v>3200000</v>
      </c>
      <c r="R222" s="64" t="s">
        <v>5134</v>
      </c>
      <c r="S222" s="65">
        <v>3000000</v>
      </c>
      <c r="T222" s="64" t="s">
        <v>5110</v>
      </c>
    </row>
    <row r="223" spans="1:20" ht="187.5">
      <c r="A223" s="9">
        <v>205</v>
      </c>
      <c r="B223" s="9" t="s">
        <v>5135</v>
      </c>
      <c r="C223" s="66" t="s">
        <v>3134</v>
      </c>
      <c r="D223" s="62" t="s">
        <v>3135</v>
      </c>
      <c r="E223" s="9" t="s">
        <v>3093</v>
      </c>
      <c r="F223" s="9">
        <v>3</v>
      </c>
      <c r="G223" s="62" t="s">
        <v>3136</v>
      </c>
      <c r="H223" s="9" t="s">
        <v>60</v>
      </c>
      <c r="I223" s="67">
        <v>180</v>
      </c>
      <c r="J223" s="68">
        <v>3100000</v>
      </c>
      <c r="K223" s="68">
        <f t="shared" si="6"/>
        <v>558000000</v>
      </c>
      <c r="L223" s="69">
        <v>3100000</v>
      </c>
      <c r="M223" s="69">
        <f t="shared" si="7"/>
        <v>558000000</v>
      </c>
      <c r="N223" s="69"/>
      <c r="O223" s="62" t="s">
        <v>3137</v>
      </c>
      <c r="P223" s="62" t="s">
        <v>3138</v>
      </c>
      <c r="Q223" s="63">
        <v>3100000</v>
      </c>
      <c r="R223" s="64" t="s">
        <v>5136</v>
      </c>
      <c r="S223" s="65">
        <v>3100000</v>
      </c>
      <c r="T223" s="64" t="s">
        <v>4334</v>
      </c>
    </row>
    <row r="224" spans="1:20" ht="300">
      <c r="A224" s="9">
        <v>206</v>
      </c>
      <c r="B224" s="9" t="s">
        <v>5137</v>
      </c>
      <c r="C224" s="66" t="s">
        <v>3141</v>
      </c>
      <c r="D224" s="62" t="s">
        <v>3142</v>
      </c>
      <c r="E224" s="9" t="s">
        <v>3093</v>
      </c>
      <c r="F224" s="9">
        <v>3</v>
      </c>
      <c r="G224" s="62" t="s">
        <v>3143</v>
      </c>
      <c r="H224" s="9" t="s">
        <v>60</v>
      </c>
      <c r="I224" s="67">
        <v>30</v>
      </c>
      <c r="J224" s="68">
        <v>5900000</v>
      </c>
      <c r="K224" s="68">
        <f t="shared" si="6"/>
        <v>177000000</v>
      </c>
      <c r="L224" s="69">
        <v>5900000</v>
      </c>
      <c r="M224" s="69">
        <f t="shared" si="7"/>
        <v>177000000</v>
      </c>
      <c r="N224" s="69"/>
      <c r="O224" s="62" t="s">
        <v>3144</v>
      </c>
      <c r="P224" s="62" t="s">
        <v>3138</v>
      </c>
      <c r="Q224" s="63">
        <v>5900000</v>
      </c>
      <c r="R224" s="64" t="s">
        <v>5138</v>
      </c>
      <c r="S224" s="65">
        <v>5900000</v>
      </c>
      <c r="T224" s="64" t="s">
        <v>5002</v>
      </c>
    </row>
    <row r="225" spans="1:20" ht="131.25">
      <c r="A225" s="9">
        <v>207</v>
      </c>
      <c r="B225" s="9" t="s">
        <v>5139</v>
      </c>
      <c r="C225" s="66" t="s">
        <v>3147</v>
      </c>
      <c r="D225" s="62" t="s">
        <v>3148</v>
      </c>
      <c r="E225" s="9" t="s">
        <v>1857</v>
      </c>
      <c r="F225" s="9">
        <v>5</v>
      </c>
      <c r="G225" s="62" t="s">
        <v>5140</v>
      </c>
      <c r="H225" s="9" t="s">
        <v>60</v>
      </c>
      <c r="I225" s="67">
        <v>1500</v>
      </c>
      <c r="J225" s="68">
        <v>6600</v>
      </c>
      <c r="K225" s="68">
        <f t="shared" si="6"/>
        <v>9900000</v>
      </c>
      <c r="L225" s="69">
        <v>6600</v>
      </c>
      <c r="M225" s="69">
        <f t="shared" si="7"/>
        <v>9900000</v>
      </c>
      <c r="N225" s="69"/>
      <c r="O225" s="62" t="s">
        <v>5141</v>
      </c>
      <c r="P225" s="62" t="s">
        <v>4239</v>
      </c>
      <c r="Q225" s="63">
        <v>8000</v>
      </c>
      <c r="R225" s="64" t="s">
        <v>5142</v>
      </c>
      <c r="S225" s="65">
        <v>6600</v>
      </c>
      <c r="T225" s="64" t="s">
        <v>4889</v>
      </c>
    </row>
    <row r="226" spans="1:20" ht="112.5">
      <c r="A226" s="9">
        <v>208</v>
      </c>
      <c r="B226" s="9" t="s">
        <v>5143</v>
      </c>
      <c r="C226" s="66" t="s">
        <v>5144</v>
      </c>
      <c r="D226" s="62" t="s">
        <v>5145</v>
      </c>
      <c r="E226" s="9" t="s">
        <v>3345</v>
      </c>
      <c r="F226" s="9">
        <v>6</v>
      </c>
      <c r="G226" s="62" t="s">
        <v>5146</v>
      </c>
      <c r="H226" s="9" t="s">
        <v>5147</v>
      </c>
      <c r="I226" s="67">
        <v>15</v>
      </c>
      <c r="J226" s="68">
        <v>270000</v>
      </c>
      <c r="K226" s="68">
        <f t="shared" si="6"/>
        <v>4050000</v>
      </c>
      <c r="L226" s="69">
        <v>270000</v>
      </c>
      <c r="M226" s="69">
        <f t="shared" si="7"/>
        <v>4050000</v>
      </c>
      <c r="N226" s="69"/>
      <c r="O226" s="62" t="s">
        <v>5148</v>
      </c>
      <c r="P226" s="62" t="s">
        <v>5149</v>
      </c>
      <c r="Q226" s="63">
        <v>594000</v>
      </c>
      <c r="R226" s="64" t="s">
        <v>5150</v>
      </c>
      <c r="S226" s="65">
        <v>270000</v>
      </c>
      <c r="T226" s="64" t="s">
        <v>5151</v>
      </c>
    </row>
    <row r="227" spans="1:20" ht="131.25">
      <c r="A227" s="9">
        <v>209</v>
      </c>
      <c r="B227" s="56" t="s">
        <v>5152</v>
      </c>
      <c r="C227" s="66" t="s">
        <v>5153</v>
      </c>
      <c r="D227" s="62" t="s">
        <v>5154</v>
      </c>
      <c r="E227" s="9" t="s">
        <v>3345</v>
      </c>
      <c r="F227" s="9">
        <v>3</v>
      </c>
      <c r="G227" s="62" t="s">
        <v>5155</v>
      </c>
      <c r="H227" s="56" t="s">
        <v>32</v>
      </c>
      <c r="I227" s="59">
        <v>10</v>
      </c>
      <c r="J227" s="60">
        <v>3077000</v>
      </c>
      <c r="K227" s="68">
        <f t="shared" si="6"/>
        <v>30770000</v>
      </c>
      <c r="L227" s="69">
        <v>2937144</v>
      </c>
      <c r="M227" s="69">
        <f t="shared" si="7"/>
        <v>29371440</v>
      </c>
      <c r="N227" s="69" t="s">
        <v>5156</v>
      </c>
      <c r="O227" s="62" t="s">
        <v>5157</v>
      </c>
      <c r="P227" s="62" t="s">
        <v>5158</v>
      </c>
      <c r="Q227" s="63">
        <f>14568247/4</f>
        <v>3642061.75</v>
      </c>
      <c r="R227" s="64" t="s">
        <v>5159</v>
      </c>
      <c r="S227" s="73">
        <v>2937144</v>
      </c>
      <c r="T227" s="74" t="s">
        <v>5160</v>
      </c>
    </row>
    <row r="228" spans="1:20" ht="409.5">
      <c r="A228" s="9">
        <v>210</v>
      </c>
      <c r="B228" s="9" t="s">
        <v>5161</v>
      </c>
      <c r="C228" s="66" t="s">
        <v>3152</v>
      </c>
      <c r="D228" s="62" t="s">
        <v>3153</v>
      </c>
      <c r="E228" s="9" t="s">
        <v>2368</v>
      </c>
      <c r="F228" s="9">
        <v>4</v>
      </c>
      <c r="G228" s="62" t="s">
        <v>3154</v>
      </c>
      <c r="H228" s="9" t="s">
        <v>60</v>
      </c>
      <c r="I228" s="67">
        <v>50</v>
      </c>
      <c r="J228" s="68">
        <v>205000</v>
      </c>
      <c r="K228" s="68">
        <f t="shared" si="6"/>
        <v>10250000</v>
      </c>
      <c r="L228" s="69">
        <v>205000</v>
      </c>
      <c r="M228" s="69">
        <f t="shared" si="7"/>
        <v>10250000</v>
      </c>
      <c r="N228" s="69"/>
      <c r="O228" s="62" t="s">
        <v>3153</v>
      </c>
      <c r="P228" s="62" t="s">
        <v>2768</v>
      </c>
      <c r="Q228" s="63">
        <v>294000</v>
      </c>
      <c r="R228" s="64" t="s">
        <v>5162</v>
      </c>
      <c r="S228" s="65">
        <v>205000</v>
      </c>
      <c r="T228" s="64" t="s">
        <v>5163</v>
      </c>
    </row>
    <row r="229" spans="1:20" ht="150">
      <c r="A229" s="9">
        <v>211</v>
      </c>
      <c r="B229" s="9" t="s">
        <v>5164</v>
      </c>
      <c r="C229" s="66" t="s">
        <v>3158</v>
      </c>
      <c r="D229" s="62" t="s">
        <v>3159</v>
      </c>
      <c r="E229" s="9" t="s">
        <v>2368</v>
      </c>
      <c r="F229" s="9">
        <v>4</v>
      </c>
      <c r="G229" s="62" t="s">
        <v>3160</v>
      </c>
      <c r="H229" s="9" t="s">
        <v>60</v>
      </c>
      <c r="I229" s="67">
        <v>50</v>
      </c>
      <c r="J229" s="68">
        <v>210000</v>
      </c>
      <c r="K229" s="68">
        <f t="shared" si="6"/>
        <v>10500000</v>
      </c>
      <c r="L229" s="69">
        <v>210000</v>
      </c>
      <c r="M229" s="69">
        <f t="shared" si="7"/>
        <v>10500000</v>
      </c>
      <c r="N229" s="69"/>
      <c r="O229" s="62" t="s">
        <v>3159</v>
      </c>
      <c r="P229" s="62" t="s">
        <v>2768</v>
      </c>
      <c r="Q229" s="63">
        <v>294000</v>
      </c>
      <c r="R229" s="64" t="s">
        <v>5165</v>
      </c>
      <c r="S229" s="65">
        <v>210000</v>
      </c>
      <c r="T229" s="64" t="s">
        <v>5166</v>
      </c>
    </row>
    <row r="230" spans="1:20" ht="168.75">
      <c r="A230" s="9">
        <v>212</v>
      </c>
      <c r="B230" s="9" t="s">
        <v>5167</v>
      </c>
      <c r="C230" s="66" t="s">
        <v>3163</v>
      </c>
      <c r="D230" s="62" t="s">
        <v>3164</v>
      </c>
      <c r="E230" s="9" t="s">
        <v>2368</v>
      </c>
      <c r="F230" s="9">
        <v>4</v>
      </c>
      <c r="G230" s="62" t="s">
        <v>3165</v>
      </c>
      <c r="H230" s="9" t="s">
        <v>60</v>
      </c>
      <c r="I230" s="67">
        <v>100</v>
      </c>
      <c r="J230" s="68">
        <v>500000</v>
      </c>
      <c r="K230" s="68">
        <f t="shared" si="6"/>
        <v>50000000</v>
      </c>
      <c r="L230" s="69">
        <v>500000</v>
      </c>
      <c r="M230" s="69">
        <f t="shared" si="7"/>
        <v>50000000</v>
      </c>
      <c r="N230" s="69"/>
      <c r="O230" s="62" t="s">
        <v>3166</v>
      </c>
      <c r="P230" s="62">
        <v>0</v>
      </c>
      <c r="Q230" s="63">
        <v>600000</v>
      </c>
      <c r="R230" s="64" t="s">
        <v>5168</v>
      </c>
      <c r="S230" s="65">
        <v>500000</v>
      </c>
      <c r="T230" s="64" t="s">
        <v>5169</v>
      </c>
    </row>
    <row r="231" spans="1:20" ht="150">
      <c r="A231" s="9">
        <v>213</v>
      </c>
      <c r="B231" s="9" t="s">
        <v>5170</v>
      </c>
      <c r="C231" s="66" t="s">
        <v>3169</v>
      </c>
      <c r="D231" s="62" t="s">
        <v>3164</v>
      </c>
      <c r="E231" s="9" t="s">
        <v>2368</v>
      </c>
      <c r="F231" s="9">
        <v>4</v>
      </c>
      <c r="G231" s="62" t="s">
        <v>3170</v>
      </c>
      <c r="H231" s="9" t="s">
        <v>60</v>
      </c>
      <c r="I231" s="67">
        <v>120</v>
      </c>
      <c r="J231" s="68">
        <v>380000</v>
      </c>
      <c r="K231" s="68">
        <f t="shared" si="6"/>
        <v>45600000</v>
      </c>
      <c r="L231" s="69">
        <v>380000</v>
      </c>
      <c r="M231" s="69">
        <f t="shared" si="7"/>
        <v>45600000</v>
      </c>
      <c r="N231" s="69"/>
      <c r="O231" s="62" t="s">
        <v>5171</v>
      </c>
      <c r="P231" s="62">
        <v>0</v>
      </c>
      <c r="Q231" s="63">
        <v>440000</v>
      </c>
      <c r="R231" s="64" t="s">
        <v>5172</v>
      </c>
      <c r="S231" s="65">
        <v>380000</v>
      </c>
      <c r="T231" s="64" t="s">
        <v>5173</v>
      </c>
    </row>
    <row r="232" spans="1:20" ht="150">
      <c r="A232" s="9">
        <v>214</v>
      </c>
      <c r="B232" s="9" t="s">
        <v>5174</v>
      </c>
      <c r="C232" s="66" t="s">
        <v>3174</v>
      </c>
      <c r="D232" s="62" t="s">
        <v>3164</v>
      </c>
      <c r="E232" s="9" t="s">
        <v>2368</v>
      </c>
      <c r="F232" s="9">
        <v>4</v>
      </c>
      <c r="G232" s="62" t="s">
        <v>3175</v>
      </c>
      <c r="H232" s="9" t="s">
        <v>60</v>
      </c>
      <c r="I232" s="67">
        <v>120</v>
      </c>
      <c r="J232" s="68">
        <v>430000</v>
      </c>
      <c r="K232" s="68">
        <f t="shared" si="6"/>
        <v>51600000</v>
      </c>
      <c r="L232" s="69">
        <v>430000</v>
      </c>
      <c r="M232" s="69">
        <f t="shared" si="7"/>
        <v>51600000</v>
      </c>
      <c r="N232" s="69"/>
      <c r="O232" s="62" t="s">
        <v>3176</v>
      </c>
      <c r="P232" s="62">
        <v>0</v>
      </c>
      <c r="Q232" s="63">
        <v>440000</v>
      </c>
      <c r="R232" s="64" t="s">
        <v>5175</v>
      </c>
      <c r="S232" s="65">
        <v>430000</v>
      </c>
      <c r="T232" s="64" t="s">
        <v>4904</v>
      </c>
    </row>
    <row r="233" spans="1:20" ht="150">
      <c r="A233" s="9">
        <v>215</v>
      </c>
      <c r="B233" s="9" t="s">
        <v>5176</v>
      </c>
      <c r="C233" s="66" t="s">
        <v>3179</v>
      </c>
      <c r="D233" s="62" t="s">
        <v>3164</v>
      </c>
      <c r="E233" s="9" t="s">
        <v>2368</v>
      </c>
      <c r="F233" s="9">
        <v>4</v>
      </c>
      <c r="G233" s="62" t="s">
        <v>5177</v>
      </c>
      <c r="H233" s="9" t="s">
        <v>60</v>
      </c>
      <c r="I233" s="67">
        <v>120</v>
      </c>
      <c r="J233" s="68">
        <v>402000</v>
      </c>
      <c r="K233" s="68">
        <f t="shared" si="6"/>
        <v>48240000</v>
      </c>
      <c r="L233" s="69">
        <v>402000</v>
      </c>
      <c r="M233" s="69">
        <f t="shared" si="7"/>
        <v>48240000</v>
      </c>
      <c r="N233" s="69"/>
      <c r="O233" s="62" t="s">
        <v>5178</v>
      </c>
      <c r="P233" s="62" t="s">
        <v>2768</v>
      </c>
      <c r="Q233" s="63">
        <v>560000</v>
      </c>
      <c r="R233" s="64" t="s">
        <v>5179</v>
      </c>
      <c r="S233" s="65">
        <v>402000</v>
      </c>
      <c r="T233" s="64" t="s">
        <v>4788</v>
      </c>
    </row>
    <row r="234" spans="1:20" ht="281.25">
      <c r="A234" s="9">
        <v>216</v>
      </c>
      <c r="B234" s="9" t="s">
        <v>5180</v>
      </c>
      <c r="C234" s="66" t="s">
        <v>5181</v>
      </c>
      <c r="D234" s="62" t="s">
        <v>3164</v>
      </c>
      <c r="E234" s="9" t="s">
        <v>2368</v>
      </c>
      <c r="F234" s="9">
        <v>4</v>
      </c>
      <c r="G234" s="62" t="s">
        <v>5182</v>
      </c>
      <c r="H234" s="9" t="s">
        <v>60</v>
      </c>
      <c r="I234" s="67">
        <v>100</v>
      </c>
      <c r="J234" s="68">
        <v>420000</v>
      </c>
      <c r="K234" s="68">
        <f t="shared" si="6"/>
        <v>42000000</v>
      </c>
      <c r="L234" s="69">
        <v>420000</v>
      </c>
      <c r="M234" s="69">
        <f t="shared" si="7"/>
        <v>42000000</v>
      </c>
      <c r="N234" s="69"/>
      <c r="O234" s="62" t="s">
        <v>5183</v>
      </c>
      <c r="P234" s="62" t="s">
        <v>2768</v>
      </c>
      <c r="Q234" s="63">
        <v>735000</v>
      </c>
      <c r="R234" s="64" t="s">
        <v>5184</v>
      </c>
      <c r="S234" s="65">
        <v>420000</v>
      </c>
      <c r="T234" s="64" t="s">
        <v>5185</v>
      </c>
    </row>
    <row r="235" spans="1:20" ht="93.75">
      <c r="A235" s="9">
        <v>217</v>
      </c>
      <c r="B235" s="9" t="s">
        <v>5186</v>
      </c>
      <c r="C235" s="66" t="s">
        <v>3192</v>
      </c>
      <c r="D235" s="62" t="s">
        <v>3193</v>
      </c>
      <c r="E235" s="9" t="s">
        <v>2368</v>
      </c>
      <c r="F235" s="9">
        <v>4</v>
      </c>
      <c r="G235" s="62" t="s">
        <v>3194</v>
      </c>
      <c r="H235" s="9" t="s">
        <v>60</v>
      </c>
      <c r="I235" s="67">
        <v>20</v>
      </c>
      <c r="J235" s="68">
        <v>300000</v>
      </c>
      <c r="K235" s="68">
        <f t="shared" si="6"/>
        <v>6000000</v>
      </c>
      <c r="L235" s="69">
        <v>300000</v>
      </c>
      <c r="M235" s="69">
        <f t="shared" si="7"/>
        <v>6000000</v>
      </c>
      <c r="N235" s="69"/>
      <c r="O235" s="62" t="s">
        <v>5187</v>
      </c>
      <c r="P235" s="62" t="s">
        <v>2768</v>
      </c>
      <c r="Q235" s="63">
        <v>680000</v>
      </c>
      <c r="R235" s="64" t="s">
        <v>5188</v>
      </c>
      <c r="S235" s="65">
        <v>300000</v>
      </c>
      <c r="T235" s="64" t="s">
        <v>5189</v>
      </c>
    </row>
    <row r="236" spans="1:20" ht="187.5">
      <c r="A236" s="9">
        <v>218</v>
      </c>
      <c r="B236" s="9" t="s">
        <v>5190</v>
      </c>
      <c r="C236" s="66" t="s">
        <v>3198</v>
      </c>
      <c r="D236" s="62" t="s">
        <v>3193</v>
      </c>
      <c r="E236" s="9" t="s">
        <v>2368</v>
      </c>
      <c r="F236" s="9">
        <v>4</v>
      </c>
      <c r="G236" s="62" t="s">
        <v>5191</v>
      </c>
      <c r="H236" s="9" t="s">
        <v>60</v>
      </c>
      <c r="I236" s="67">
        <v>40</v>
      </c>
      <c r="J236" s="68">
        <v>420000</v>
      </c>
      <c r="K236" s="68">
        <f t="shared" si="6"/>
        <v>16800000</v>
      </c>
      <c r="L236" s="69">
        <v>420000</v>
      </c>
      <c r="M236" s="69">
        <f t="shared" si="7"/>
        <v>16800000</v>
      </c>
      <c r="N236" s="69"/>
      <c r="O236" s="62" t="s">
        <v>5192</v>
      </c>
      <c r="P236" s="62">
        <v>0</v>
      </c>
      <c r="Q236" s="63">
        <v>650000</v>
      </c>
      <c r="R236" s="64" t="s">
        <v>5193</v>
      </c>
      <c r="S236" s="65">
        <v>420000</v>
      </c>
      <c r="T236" s="64" t="s">
        <v>4456</v>
      </c>
    </row>
    <row r="237" spans="1:20" ht="112.5">
      <c r="A237" s="9">
        <v>219</v>
      </c>
      <c r="B237" s="9" t="s">
        <v>5194</v>
      </c>
      <c r="C237" s="66" t="s">
        <v>3205</v>
      </c>
      <c r="D237" s="62" t="s">
        <v>3206</v>
      </c>
      <c r="E237" s="9" t="s">
        <v>2368</v>
      </c>
      <c r="F237" s="9">
        <v>4</v>
      </c>
      <c r="G237" s="62" t="s">
        <v>5195</v>
      </c>
      <c r="H237" s="9" t="s">
        <v>60</v>
      </c>
      <c r="I237" s="67">
        <v>50</v>
      </c>
      <c r="J237" s="68">
        <v>96000</v>
      </c>
      <c r="K237" s="68">
        <f t="shared" si="6"/>
        <v>4800000</v>
      </c>
      <c r="L237" s="69">
        <v>96000</v>
      </c>
      <c r="M237" s="69">
        <f t="shared" si="7"/>
        <v>4800000</v>
      </c>
      <c r="N237" s="69"/>
      <c r="O237" s="62" t="s">
        <v>5196</v>
      </c>
      <c r="P237" s="62" t="s">
        <v>2768</v>
      </c>
      <c r="Q237" s="63">
        <v>124000</v>
      </c>
      <c r="R237" s="64" t="s">
        <v>5197</v>
      </c>
      <c r="S237" s="65">
        <v>96000</v>
      </c>
      <c r="T237" s="64" t="s">
        <v>5198</v>
      </c>
    </row>
    <row r="238" spans="1:20" ht="131.25">
      <c r="A238" s="9">
        <v>220</v>
      </c>
      <c r="B238" s="9" t="s">
        <v>5199</v>
      </c>
      <c r="C238" s="66" t="s">
        <v>3212</v>
      </c>
      <c r="D238" s="62" t="s">
        <v>3206</v>
      </c>
      <c r="E238" s="9" t="s">
        <v>2368</v>
      </c>
      <c r="F238" s="9">
        <v>4</v>
      </c>
      <c r="G238" s="62" t="s">
        <v>5200</v>
      </c>
      <c r="H238" s="9" t="s">
        <v>60</v>
      </c>
      <c r="I238" s="67">
        <v>50</v>
      </c>
      <c r="J238" s="68">
        <v>105000</v>
      </c>
      <c r="K238" s="68">
        <f t="shared" si="6"/>
        <v>5250000</v>
      </c>
      <c r="L238" s="69">
        <v>105000</v>
      </c>
      <c r="M238" s="69">
        <f t="shared" si="7"/>
        <v>5250000</v>
      </c>
      <c r="N238" s="69"/>
      <c r="O238" s="62" t="s">
        <v>5201</v>
      </c>
      <c r="P238" s="62" t="s">
        <v>2768</v>
      </c>
      <c r="Q238" s="63">
        <v>124000</v>
      </c>
      <c r="R238" s="64" t="s">
        <v>5202</v>
      </c>
      <c r="S238" s="65">
        <v>105000</v>
      </c>
      <c r="T238" s="64" t="s">
        <v>5203</v>
      </c>
    </row>
    <row r="239" spans="1:20" ht="112.5">
      <c r="A239" s="9">
        <v>221</v>
      </c>
      <c r="B239" s="9" t="s">
        <v>5204</v>
      </c>
      <c r="C239" s="66" t="s">
        <v>3218</v>
      </c>
      <c r="D239" s="62" t="s">
        <v>3219</v>
      </c>
      <c r="E239" s="9" t="s">
        <v>3220</v>
      </c>
      <c r="F239" s="9">
        <v>6</v>
      </c>
      <c r="G239" s="62" t="s">
        <v>5205</v>
      </c>
      <c r="H239" s="9" t="s">
        <v>60</v>
      </c>
      <c r="I239" s="67">
        <v>10</v>
      </c>
      <c r="J239" s="68">
        <v>590000</v>
      </c>
      <c r="K239" s="68">
        <f t="shared" si="6"/>
        <v>5900000</v>
      </c>
      <c r="L239" s="69">
        <v>460000</v>
      </c>
      <c r="M239" s="69">
        <f t="shared" si="7"/>
        <v>4600000</v>
      </c>
      <c r="N239" s="69" t="s">
        <v>4358</v>
      </c>
      <c r="O239" s="62" t="s">
        <v>3222</v>
      </c>
      <c r="P239" s="62" t="s">
        <v>5206</v>
      </c>
      <c r="Q239" s="63">
        <v>460000</v>
      </c>
      <c r="R239" s="64" t="s">
        <v>5207</v>
      </c>
      <c r="S239" s="65">
        <v>590000</v>
      </c>
      <c r="T239" s="64" t="s">
        <v>5208</v>
      </c>
    </row>
    <row r="240" spans="1:20" ht="18.75">
      <c r="A240" s="52"/>
      <c r="B240" s="52"/>
      <c r="C240" s="52"/>
      <c r="D240" s="52"/>
      <c r="E240" s="52"/>
      <c r="F240" s="52"/>
      <c r="G240" s="52"/>
      <c r="H240" s="52"/>
      <c r="I240" s="53"/>
      <c r="J240" s="79"/>
      <c r="K240" s="79"/>
      <c r="L240" s="80"/>
      <c r="M240" s="80"/>
      <c r="N240" s="80"/>
      <c r="O240" s="52"/>
      <c r="P240" s="52"/>
      <c r="Q240" s="53"/>
      <c r="R240" s="54"/>
      <c r="S240" s="55"/>
      <c r="T240" s="54"/>
    </row>
    <row r="241" spans="1:20" ht="93.75">
      <c r="A241" s="52"/>
      <c r="B241" s="81" t="s">
        <v>5209</v>
      </c>
      <c r="C241" s="82"/>
      <c r="D241" s="83"/>
      <c r="E241" s="84"/>
      <c r="F241" s="84"/>
      <c r="G241" s="84"/>
      <c r="H241" s="52"/>
      <c r="I241" s="53"/>
      <c r="J241" s="79"/>
      <c r="K241" s="79">
        <f>SUM(K9:K240)</f>
        <v>14167315735</v>
      </c>
      <c r="L241" s="85"/>
      <c r="M241" s="80">
        <f>SUM(M9:M240)</f>
        <v>13695316741.666668</v>
      </c>
      <c r="N241" s="85"/>
      <c r="O241" s="29"/>
      <c r="P241" s="29"/>
      <c r="Q241" s="30"/>
      <c r="R241" s="31"/>
      <c r="S241" s="32"/>
      <c r="T241" s="31"/>
    </row>
  </sheetData>
  <hyperlinks>
    <hyperlink ref="R66" r:id="rId1"/>
    <hyperlink ref="R78" r:id="rId2"/>
    <hyperlink ref="R189" r:id="rId3"/>
    <hyperlink ref="R187" r:id="rId4"/>
    <hyperlink ref="R186" r:id="rId5"/>
    <hyperlink ref="R58" r:id="rId6" tooltip="https://kekhaigiattbyt.moh.gov.vn/cong-khai-gia/KKG-0362-01745"/>
    <hyperlink ref="R188" r:id="rId7"/>
    <hyperlink ref="R193" r:id="rId8"/>
    <hyperlink ref="R136" r:id="rId9"/>
    <hyperlink ref="R16" r:id="rId10"/>
  </hyperlinks>
  <pageMargins left="0.7" right="0.7" top="0.75" bottom="0.75" header="0.3" footer="0.3"/>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PL01</vt:lpstr>
      <vt:lpstr>PL02</vt:lpstr>
      <vt:lpstr>TT04</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Manh NT</dc:creator>
  <cp:lastModifiedBy>Trung Trần</cp:lastModifiedBy>
  <dcterms:created xsi:type="dcterms:W3CDTF">2023-09-29T07:35:02Z</dcterms:created>
  <dcterms:modified xsi:type="dcterms:W3CDTF">2023-10-04T04:07:13Z</dcterms:modified>
</cp:coreProperties>
</file>