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mdu\OneDrive\Desktop\TRA CUU VT 4.2024 LAM\"/>
    </mc:Choice>
  </mc:AlternateContent>
  <bookViews>
    <workbookView xWindow="0" yWindow="0" windowWidth="19200" windowHeight="6612"/>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5" i="1" l="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556" i="1" s="1"/>
</calcChain>
</file>

<file path=xl/sharedStrings.xml><?xml version="1.0" encoding="utf-8"?>
<sst xmlns="http://schemas.openxmlformats.org/spreadsheetml/2006/main" count="2767" uniqueCount="1733">
  <si>
    <t>STT</t>
  </si>
  <si>
    <t>Mã HH</t>
  </si>
  <si>
    <t>Mã số theo nhóm tại Thông tư 04/2017/TT-BYT</t>
  </si>
  <si>
    <t>Tên hàng hoá</t>
  </si>
  <si>
    <t>Đặc tính kỹ thuật</t>
  </si>
  <si>
    <t>Đơn vị tính</t>
  </si>
  <si>
    <t>Số lượng</t>
  </si>
  <si>
    <t>Thành tiền
(VNĐ)</t>
  </si>
  <si>
    <t>Ghi chú</t>
  </si>
  <si>
    <t>VK001</t>
  </si>
  <si>
    <t>N02.01.010</t>
  </si>
  <si>
    <t xml:space="preserve">Băng bó bột </t>
  </si>
  <si>
    <t>Sản phẩm được chế tạo từ các chất liệu bằng vải lụa, chất dính là hạt keo nóng chảy. Sản phẩm mềm, mịn, đồng nhất về màu sắc. Kích thước 10cm x 2.7m. Việt nam sản xuất</t>
  </si>
  <si>
    <t>Cuộn</t>
  </si>
  <si>
    <t>VK002</t>
  </si>
  <si>
    <t>Sản phẩm được chế tạo từ các chất liệu bằng vải lụa, chất dính là hạt keo nóng chảy. Sản phẩm mềm, mịn, đồng nhất về màu sắc. Kích thước 15cm x 2.7m. Việt nam sản xuất</t>
  </si>
  <si>
    <t>VK003</t>
  </si>
  <si>
    <t>N08.00.030</t>
  </si>
  <si>
    <t>Băng chỉ thị nhiệt dùng cho hấp ướt</t>
  </si>
  <si>
    <t>Băng keo chỉ thị nhiệt, 24mmx55m, vạch chỉ thị chuyển Trắng ngà sang Nâu sẫm/đen, chứa chất bám dính 10-20%, chất dẻo acrylic polymer 2-5%. Không chứa chì.  Không đổi màu sau ít nhất 6 tháng tiệt khuẩn.</t>
  </si>
  <si>
    <t>VK004</t>
  </si>
  <si>
    <t>N02.01.040</t>
  </si>
  <si>
    <t>Băng cuộn vải</t>
  </si>
  <si>
    <t>Chất liệu sợi 100%cotton. Kích thước: 10cm x 5m . Việt nam sản xuất</t>
  </si>
  <si>
    <t>VK005</t>
  </si>
  <si>
    <t>Băng dính chỉ thị nhiệt</t>
  </si>
  <si>
    <t xml:space="preserve">Băng dính chỉ thị nhiệt độ hấp ướt 1,8cm x 55m. </t>
  </si>
  <si>
    <t>VK006</t>
  </si>
  <si>
    <t>N02.02.020</t>
  </si>
  <si>
    <t xml:space="preserve">Băng dính cuộn vải lụa y tế </t>
  </si>
  <si>
    <t>Băng: Băng vải lụa đan dệt taffeta, màu trắng. Bờ răng cưa hai bên Keo: là Oxid kẽm. Lõi nhựa liền với cánh bảo vệ. Bờ răng cưa hai bên.  Kích thước: 5cm x 5m</t>
  </si>
  <si>
    <t>VK007</t>
  </si>
  <si>
    <t>Kích thuốc 5cm x 5m. Vải lụa Taffeta trắng, 100% sợi cellulose acetate.  Keo Zinc oxide không dùng dung môi phủ đều,  Nguyên liệu các nước G7</t>
  </si>
  <si>
    <t>Cuộn</t>
  </si>
  <si>
    <t>VK008</t>
  </si>
  <si>
    <t>N08.00.050</t>
  </si>
  <si>
    <t>Bao bọc camera dùng trong thủ thuật, phẫu thuật</t>
  </si>
  <si>
    <t xml:space="preserve">Thành phần:Nguyên liệu: được làm từ cuộn nylon, màu trắng trong
Sản phẩm chứa trong túi giấy dùng trong y tế đã được tiệt trùng bằng khí EO-Gas. Việt nam sản xuất
</t>
  </si>
  <si>
    <t>Cái</t>
  </si>
  <si>
    <t>VK009</t>
  </si>
  <si>
    <t>N04.04.010</t>
  </si>
  <si>
    <t>Bộ catherter thận 2 nòng</t>
  </si>
  <si>
    <t xml:space="preserve">Catheter thẳng chất liệu polyurethane, kích thước các cỡ , dây dẫn đường phủ nitinol đầu chữ J 70 cm, 2 ống nong 10Fr và 12Fr, kim 18G x 7cm, dao mổ, xi lanh 5 cc, miếng dán cố định 4x4 cm. </t>
  </si>
  <si>
    <t>VK010</t>
  </si>
  <si>
    <t>N04.03.020</t>
  </si>
  <si>
    <t>Bộ dây lọc máu thận nhân tạo</t>
  </si>
  <si>
    <t xml:space="preserve">Một bộ dây bao gồm 4 trong 1: dây lọc thận, dây truyền dịch, túi xả (có van xả) và có transducer. Đường kính dây bơm  (8.0x12.2x400 mm). 
</t>
  </si>
  <si>
    <t>Bộ</t>
  </si>
  <si>
    <t>VK011</t>
  </si>
  <si>
    <t>Bộ dây lọc thận</t>
  </si>
  <si>
    <t>Có cấu tạo sản phẩm gồm 2 phần chính : Động mạch và Tĩnh mạch. Sản phẩm được tiệt trùng, dễ quan sát và an toàn trước sử dụng.</t>
  </si>
  <si>
    <t>VK012</t>
  </si>
  <si>
    <t>N03.01.010</t>
  </si>
  <si>
    <t>Bơm cho ăn 50ml</t>
  </si>
  <si>
    <t>Bơm tiêm nhựa. Thể tich 50ml, Xy lanh được sản xuất từ nhựa y tế nguyên sinh trong suốt, nhẵn bóng,  sử dụng được cho máy bơm tiêm điện. Vạch chia dung tích rõ nét. Đốc xy lanh to lắp vừa dây cho ăn và có nắp đậy. Sản phẩm được tiệt trùng bằng khí Ethylene Oxide (E.O). Việt nam sản xuất</t>
  </si>
  <si>
    <t>VK013</t>
  </si>
  <si>
    <t>N03.01.070</t>
  </si>
  <si>
    <t>Bơm kim tiêm 50ml</t>
  </si>
  <si>
    <t xml:space="preserve"> Dung tích: 50ml
Xy lanh: Nhựa nguyên sinh đạt tiêu chuẩn, trong suốt, không chứa DEHP. Có vạch chia dung tích rõ ràng, đốc nhỏ lắp vừa kim, sử dụng được cho máy bơm tiêm điện.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Việt nam sản xuất</t>
  </si>
  <si>
    <t xml:space="preserve"> Cái </t>
  </si>
  <si>
    <t>VK014</t>
  </si>
  <si>
    <t xml:space="preserve"> Xy lanh dung tích 50ml được sản xuất từ nhựa y tế nguyên sinh trong suốt. Vạch chia dung tích rõ nét. Đốc xy lanh nhỏ lắp vừa các cỡ kim, sử dụng được cho máy bơm tiêm điện. Pít tông có khía bẻ gãy. Sản phẩm được tiệt trùng bằng khí Ethylene Oxide (E.O).</t>
  </si>
  <si>
    <t>VK015</t>
  </si>
  <si>
    <t>N03.01.060</t>
  </si>
  <si>
    <t>Bơm tiêm Insulin</t>
  </si>
  <si>
    <t xml:space="preserve">Không độc hại, không gây sốt, tiệt trùng bằng khí E.O, sử dụng một lần. Chiều dài kim:8mm (±1.25mm): 1ml±5%. 
</t>
  </si>
  <si>
    <t>VK016</t>
  </si>
  <si>
    <t>Bơm tiêm được làm bằng nhựa PP dùng trong y tế, không có chất DEHP. Bơm gắn liền kim, dung tích 1ml, kim các cỡ 27G-31G. Bơm tiêm có vạch chia cho 100 và 40 đơn vị insulin (100UI và 40UI).Sản phẩm đóng gói trong túi riêng đảm bảo vô trùng. Việt nam sản xuất</t>
  </si>
  <si>
    <t>VK017</t>
  </si>
  <si>
    <t>Bơm tiêm liền kim 10ml</t>
  </si>
  <si>
    <t xml:space="preserve">Xy lanh 10ml:Xy lanh: Nhựa nguyên sinh đạt tiêu chuẩn, trong suốt, không chứa DEHP. Có vạch chia dung tích rõ ràng, đốc nhỏ lắp vừa kim, sử dụng được cho máy bơm tiêm điện.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Việt nam sản xuất
</t>
  </si>
  <si>
    <t>VK018</t>
  </si>
  <si>
    <t xml:space="preserve">Xy lanh dung tích 10ml được sản xuất từ nhựa y tế nguyên sinh trong suốt. Vạch chia dung tích rõ nét. Đốc xy lanh nhỏ lắp vừa các cỡ kim,  Pít tông có khía bẻ gãy. Kim các cỡ. Đốc kim có màu giúp phân biệt cỡ kim theo tiêu chuẩn quốc tế và được gắn chặt với thân kim không gây rò rỉ. Nắp chụp kim chế tạo từ nhựa PP dùng trong y tế . Sản phẩm được tiệt trùng bằng khí Ethylene Oxide (E.O). </t>
  </si>
  <si>
    <t>VK019</t>
  </si>
  <si>
    <t>Bơm tiêm liền kim 1ml</t>
  </si>
  <si>
    <t>Xy lanh dung tích 1ml được sản xuất từ nhựa y tế nguyên sinh trong suốt. Vạch chia dung tích rõ nét. Đốc xy lanh nhỏ lắp vừa các cỡ kim,. Pít tông có khía bẻ gãy. Kim các cỡ. Đốc kim có màu giúp phân biệt cỡ kim theo tiêu chuẩn quốc tế và được gắn chặt với thân kim không gây rò rỉ. Nắp chụp kim chế tạo từ nhựa PP dùng trong y tếSản phẩm được tiệt trùng bằng khí Ethylene Oxide (E.O). Việt nam sản xuất</t>
  </si>
  <si>
    <t>VK020</t>
  </si>
  <si>
    <t>Bơm tiêm liền kim 20ml</t>
  </si>
  <si>
    <t>Xy lanh 20ml: Được sản xuất từ nhựa y tế nguyên sinh trong suốt, nhẵn bóng, không cong vênh. Vạch chia dung tích rõ nét.
Pít tông: Trong suốt, có khía bẻ gãy để hủy, không có ba via.
Gioăng: Mềm dẻo, bề mặt gioăng nhẵn, di chuyển dễ dàng tạo được độ kín- khít giữa pít tông với xy lanh. 
Kim làm bằng thép không gỉ mạ Crom hoặc Niken. Đầu kim vát 3 cạnh, sắc nhọn. Thân kim nhẵn, tròn đều, được phủ Silicon. Đốc kim có màu giúp phân biệt cỡ kim theo tiêu chuẩn quốc tế và được gắn chặt với thân kim không gây rò rỉ. Nắp chụp bảo vệ đầu kim.
Sản phẩm được tiệt trùng bằng khí Ethylene Oxide (E.O). Việt nam sản xuất</t>
  </si>
  <si>
    <t>VK021</t>
  </si>
  <si>
    <t xml:space="preserve"> Xy lanh dung tích 20ml được sản xuất từ nhựa y tế nguyên sinh trong suốt, nhẵn bóng, không cong vênh, không có ba via. Đốc xy lanh có thiết kế khóa vặn để khóa chặt kim. Pít tông có khía bẻ gãy . Kim làm bằng thép không gỉ, sáng bóng, sắc nhọn, vát 3 cạnh. Đường kính, độ dài kim phù hơp với tiêu chuẩn quốc tế. Kim các cỡ. Đốc kim có màu giúp phân biệt cỡ kim theo tiêu chuẩn quốc tế và được gắn chặt với thân kim không gây rò rỉ, an toàn khi sử dụng. Nắp chụp kim chế tạo từ nhựa PP dùng trong y tế. Sản phẩm được tiệt trùng bằng khí Ethylene Oxide (E.O)</t>
  </si>
  <si>
    <t>VK022</t>
  </si>
  <si>
    <t>Bơm tiêm liền kim 3ml</t>
  </si>
  <si>
    <t xml:space="preserve">Xy lanh 3ml: Xy lanh: Nhựa nguyên sinh đạt tiêu chuẩn, trong suốt, không chứa DEHP. Có vạch chia dung tích rõ ràng, đốc nhỏ lắp vừa kim,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t>
  </si>
  <si>
    <t>VK023</t>
  </si>
  <si>
    <t>Bơm tiêm liền kim 5ml</t>
  </si>
  <si>
    <t xml:space="preserve">Xy lanh 3ml: Xy lanh: Nhựa nguyên sinh đạt tiêu chuẩn, trong suốt, không chứa DEHP. Có vạch chia dung tích rõ ràng, đốc nhỏ lắp vừa kim,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 Việt nam sản xuất
</t>
  </si>
  <si>
    <t>VK024</t>
  </si>
  <si>
    <t>Xy lanh dung tích 5ml được sản xuất từ nhựa y tế nguyên sinh trong suốt. Vạch chia dung tích rõ nét. Đốc xy lanh nhỏ lắp vừa các cỡ kim. Pít tông có khía bẻ gãy. Kim các cỡ. Đốc kim có màu giúp phân biệt cỡ kim theo tiêu chuẩn quốc tế và được gắn chặt với thân kim không gây rò rỉ. Nắp chụp kim chế tạo từ nhựa PP dùng trong y tế. Sản phẩm được tiệt trùng bằng khí Ethylene Oxide (E.O). Việt nam sản xuất</t>
  </si>
  <si>
    <t>VK025</t>
  </si>
  <si>
    <t>Bơm tiêm vô trùng sử dụng một lần, kim các cỡ</t>
  </si>
  <si>
    <t>Bơm tiêm nhựa liền kim 10ml, cỡ kim 23G, đầu sắc nhọn. Vô trùng, không chất gây sốt. Đóng gói riêng từng cái. Việt nam sản xuất</t>
  </si>
  <si>
    <t>VK026</t>
  </si>
  <si>
    <t>Bơm tiêm nhựa liền kim 20ml, cỡ kim 23G, đầu sắc nhọn. Vô trùng, không chất gây sốt. Đóng gói riêng từng cái. Việt nam sản xuất</t>
  </si>
  <si>
    <t>VK027</t>
  </si>
  <si>
    <t xml:space="preserve">Bơm tiêm vô trùng sử dụng một lần </t>
  </si>
  <si>
    <t>Bơm tiêm nhựa liền kim 5ml, cỡ kim 23G, đầu sắc nhọn. Vô trùng, không chất gây sốt. Đóng gói riêng từng cái. Việt nam sản xuất</t>
  </si>
  <si>
    <t>VK028</t>
  </si>
  <si>
    <t>N01.01.010</t>
  </si>
  <si>
    <t>Bông hút nước y tế</t>
  </si>
  <si>
    <t>100% bông xơ tự nhiên. Quy cách 1kg/ cuộn. Việt nam sản xuất</t>
  </si>
  <si>
    <t>Kg</t>
  </si>
  <si>
    <t>VK029</t>
  </si>
  <si>
    <t>Bông không hút nước (Bông mỡ)</t>
  </si>
  <si>
    <t>Quy cách: 1kg/cuộn. Thành phần: 100% bông xơ tự nhiên, có màu vàng ngà, không thấm nước</t>
  </si>
  <si>
    <t>VK030</t>
  </si>
  <si>
    <t>N01.01.020</t>
  </si>
  <si>
    <t>Bông miếng vô trùng</t>
  </si>
  <si>
    <r>
      <t xml:space="preserve">Nguyên liệu: sợi bông cotton 100%, hút nước Quy cách: 4cm x 5cm Loại: tiệt trùng, Gói </t>
    </r>
    <r>
      <rPr>
        <sz val="14"/>
        <rFont val="Calibri"/>
        <family val="2"/>
      </rPr>
      <t>≤</t>
    </r>
    <r>
      <rPr>
        <sz val="14"/>
        <rFont val="Times New Roman"/>
        <family val="1"/>
      </rPr>
      <t>10 miếng. Việt nam sản xuất</t>
    </r>
  </si>
  <si>
    <t>Miếng</t>
  </si>
  <si>
    <t>VK031</t>
  </si>
  <si>
    <t>N04.01.020</t>
  </si>
  <si>
    <t>Canuyn mở khí quản</t>
  </si>
  <si>
    <t>Chất liệu: PVC, không DEHP. Có bóng</t>
  </si>
  <si>
    <t>VK032</t>
  </si>
  <si>
    <t>N03.07.060</t>
  </si>
  <si>
    <t>Cassette dùng cho máy mổ phaco</t>
  </si>
  <si>
    <t xml:space="preserve">Tương thích sử dụng với Máy mổ phaco Laureate </t>
  </si>
  <si>
    <t>VK033</t>
  </si>
  <si>
    <t xml:space="preserve">Tương thích sử dụng với máy mổ Phaco Centurion </t>
  </si>
  <si>
    <t>VK034</t>
  </si>
  <si>
    <t xml:space="preserve">Catheter tĩnh mạch trung tâm 03 nòng </t>
  </si>
  <si>
    <t xml:space="preserve">Gồm : catheter, kim luồn, dây dẫn, que nong, dao mổ, nắp đậy đầu catheter, bơm tiêm  5ml, catheter 3 nòng, thẳng hoặc cong, làm từ chất liệu polyurethane, kích thước 5Fx 16cm, 7F x 20 cm, 7F x 16cm catheter, có độ dài được đánh dấu, đường cản quang rõ nét.
</t>
  </si>
  <si>
    <t>VK035</t>
  </si>
  <si>
    <t>N07.03.040</t>
  </si>
  <si>
    <t>Chất nhầy phẫu thuật có tính kết dính, độ nhớt cao</t>
  </si>
  <si>
    <t>Chất nhầy phẫu thuật nội nhãn, thành phần Hyaluronate Sodium 1,8% (18mg/ml), ống ≥0,85 ml, trọng lượng phân tử trung bình khoảng 3.2 triệu Dalton, độ nhầy 2.0 triệu mPas</t>
  </si>
  <si>
    <t>Hộp</t>
  </si>
  <si>
    <t>VK036</t>
  </si>
  <si>
    <t>N05.02.010</t>
  </si>
  <si>
    <t>Chỉ khâu không tiêu Nylon liền kim nhãn khoa số 10/0</t>
  </si>
  <si>
    <t>Chỉ khâu mắt sợi đơn Nylon 10-0 màu đen, dài ≥30 cm. Hai kim tiết diện hình thang chiều dài ≥ 5,5 mm. Kim làm bằng thép không gỉ.  Đóng gói vô trùng</t>
  </si>
  <si>
    <t>Sợi</t>
  </si>
  <si>
    <t>VK037</t>
  </si>
  <si>
    <t>Chỉ khâu mắt Polypropylene 10/0</t>
  </si>
  <si>
    <t xml:space="preserve">Chỉ khâu mắt Polypropylene 10/0. Dài ≥20cm,  2 kim thẳng hình thang , kim bằng thép không gỉ </t>
  </si>
  <si>
    <t>VK038</t>
  </si>
  <si>
    <t>N05.02.030</t>
  </si>
  <si>
    <t>Chỉ không tiêu đơn sợi tổng hợp Polyamide  số 3/0</t>
  </si>
  <si>
    <t>Chỉ phẫu thuật đơn sợi không tiêu số 3/0 dài ≥75 cm, kim tam giác 26 mm 3/8c được làm từ thép AISI 302 được phủ silicone. Chỉ được làm từ 100% Polyamide 6-6.6 (PA). Tiệt trùng EO.</t>
  </si>
  <si>
    <t>VK039</t>
  </si>
  <si>
    <t>Chỉ không tiêu đơn sợi tổng hợp Polyamide số 0</t>
  </si>
  <si>
    <t xml:space="preserve">Chỉ phẫu thuật đơn sợi không tiêu số 0 dài 75 cm, kim tam giác 40 mm 3/8c được làm từ thép AISI 302 được phủ silicone. Chỉ được làm từ 100% Polyamide 6-6.6 (PA). Độ bền kéo nút thắt 2.2 kgf và lực tách kim chỉ 1.5 kgf. Tiệt trùng EO. </t>
  </si>
  <si>
    <t>VK040</t>
  </si>
  <si>
    <t>Chỉ không tiêu đơn sợi tổng hợp Polyamide  số 1</t>
  </si>
  <si>
    <t>Chỉ phẫu thuật đơn sợi không tiêu số 1 dài ≥75 cm, kim tam giác 40 mm 3/8c được làm từ thép AISI 302 được phủ silicone. . Tiệt trùng EO. Tiêu chuẩn CE</t>
  </si>
  <si>
    <t>VK041</t>
  </si>
  <si>
    <t>Chỉ không tiêu đơn sợi tổng hợp Polyamide  số 4/0</t>
  </si>
  <si>
    <t>Chỉ phẫu thuật đơn sợi không tiêu số 4/0 dài 75 cm, kim tam giác 20 mm 3/8c được làm từ thép AISI 302 được phủ silicone. Chỉ được làm từ 100% Polyamide 6-6.6 (PA).  Tiệt trùng EO.</t>
  </si>
  <si>
    <t>VK042</t>
  </si>
  <si>
    <t>Chỉ không tiêu đơn sợi tổng hợp Polyamide  số 2/0</t>
  </si>
  <si>
    <t xml:space="preserve">Chỉ phẫu thuật đơn sợi không tiêu số 2/0 dài 75 cm, kim tam giác 26 mm 3/8c được làm từ thép AISI 302 được phủ silicone. Chỉ được làm từ 100% Polyamide 6-6.6 (PA). . Tiệt trùng EO. </t>
  </si>
  <si>
    <t>VK043</t>
  </si>
  <si>
    <t>Chỉ lanh</t>
  </si>
  <si>
    <r>
      <t xml:space="preserve">Làm từ chất liệu sợi cotton màu trắng. Cuộn </t>
    </r>
    <r>
      <rPr>
        <sz val="14"/>
        <rFont val="Calibri"/>
        <family val="2"/>
      </rPr>
      <t>≥</t>
    </r>
    <r>
      <rPr>
        <sz val="14"/>
        <rFont val="Times New Roman"/>
        <family val="1"/>
      </rPr>
      <t xml:space="preserve">150 mét </t>
    </r>
  </si>
  <si>
    <t>VK044</t>
  </si>
  <si>
    <t xml:space="preserve">Chỉ phẫu thuật không tiêu Nylon số 2/0 </t>
  </si>
  <si>
    <t>Chất liệu Nylon, số 2/0, Sợi dài 75cm, kim tròn hoặc tam giác, 26mm, độ cong 1/2 vòng. Việt nam sản xuất</t>
  </si>
  <si>
    <t>VK045</t>
  </si>
  <si>
    <t>Chỉ không tiêu sợi tổng hợp NYLON số 2-0</t>
  </si>
  <si>
    <t xml:space="preserve">Thành phần Polyamide 6-6.6, chỉ dài ≥75cm, kim tam giác 26mm, 3/8 vòng tròn, thân kim có rãnh, chất liệu là thép 300 series. Sức căng nút thắt ≥ 1.44 KGs.  </t>
  </si>
  <si>
    <t>VK046</t>
  </si>
  <si>
    <t>Chỉ phẫu thuật không tiêu Nylon số 4/0</t>
  </si>
  <si>
    <t xml:space="preserve">Chất liệu Polyamid, dài 75cm - 76cm; Kim tam giác 16mm-20mm, 3/8 vòng tròn. </t>
  </si>
  <si>
    <t>VK047</t>
  </si>
  <si>
    <t>Chỉ không tiêu sợi tổng hợp NYLON số 4-0</t>
  </si>
  <si>
    <t xml:space="preserve">Thành phần Polyamide 6-6.6, chỉ dài ≥75cm, kim tam giác 19mm, 3/8 vòng tròn, thân kim có rãnh, chất liệu là thép 300 series.   Chịu sức căng nút thắt không nhỏ hơn 0.6 KGs;  </t>
  </si>
  <si>
    <t>VK048</t>
  </si>
  <si>
    <t>Chỉ phẫu thuật không tiêu Nylon số 5/0</t>
  </si>
  <si>
    <t>Dài 75 cm, kim tam giác 3/8c, dài 16 mm, Kim thép 302 phủ silicon , sợi chỉ có lực căng đứt ≥ 0.80 kgf 
Đóng gói 2 lớp: lớp trong bằng nhựa định hình cứng sâu 5 mm, lớp ngoài bằng giấy tiệt trùng 80gsm (100 micron) độ bền cao, ngăn khuẩn hiệu quả. Việt nam sản xuất</t>
  </si>
  <si>
    <t>Tép</t>
  </si>
  <si>
    <t>VK049</t>
  </si>
  <si>
    <t>Chỉ không tiêu sợi tổng hợp NYLON số 5-0</t>
  </si>
  <si>
    <t xml:space="preserve">Thành phần Polyamide 6-6.6, chỉ dài ≥75cm, kim tam giác 19mm, 3/8 vòng tròn, thân kim có rãnh, chất liệu là thép 300 series . Sức căng nút thắt ≥  0.4 KGs. </t>
  </si>
  <si>
    <t>VK050</t>
  </si>
  <si>
    <t>Chỉ phẫu thuật không tiêu Nylon số 6/0</t>
  </si>
  <si>
    <t xml:space="preserve">Dài 75 cm, kim tam giác 3/8c, dài 13 mm, Kim thép 302 phủ silicon , sợi chỉ có lực căng đứt ≥ 0.37 kgf . Việt nam sản xuất
</t>
  </si>
  <si>
    <t>VK051</t>
  </si>
  <si>
    <t>Chỉ không tiêu sợi tổng hợp NYLON số 6-0</t>
  </si>
  <si>
    <t xml:space="preserve">Thành phần Polyamide 6-6.6, chỉ dài 75cm, kim tam giác 24mm, 3/8 vòng tròn, thân kim có rãnh, chất liệu là thép 300 series . Sức căng nút thắt ≥  0.20 KGs.  </t>
  </si>
  <si>
    <t>VK052</t>
  </si>
  <si>
    <t>Chỉ phẫu thuật không tiêu Nylon số 7/0</t>
  </si>
  <si>
    <t>Dài 75 cm, kim tam giác 3/8c, dài 13 mm, Kim thép 302 phủ silicon, sợi chỉ có lực căng đứt ≥ 0.18 kgf 
Đóng gói 2 lớp: lớp trong bằng nhựa định hình cứng sâu 5 mm, lớp ngoài bằng giấy tiệt trùng 80gsm (100 micron). Việt nam sản xuất</t>
  </si>
  <si>
    <t>VK053</t>
  </si>
  <si>
    <t>Chỉ không tiêu sợi tổng hợp Polypropylene số 7-0</t>
  </si>
  <si>
    <t xml:space="preserve">Thành phần Polypropylene, chỉ dài 60cm, hai kim tròn đầu tròn 8mm, cong 3/8 vòng tròn, chất liệu là thép 300 series. Sức căng nút thắt ≥  0.11 KGs.  </t>
  </si>
  <si>
    <t>VK054</t>
  </si>
  <si>
    <t>Chỉ phẫu thuật không tiêu Polypropylene số 10/0</t>
  </si>
  <si>
    <t>Chất liệu Polypropylene; số 10/0, tiết diện hình thang chiều dài 6mm, độ cong 3/8, dài 30 cm.</t>
  </si>
  <si>
    <t>VK055</t>
  </si>
  <si>
    <t>Chỉ phẫu thuật không tiêu Polypropylene số 2/0</t>
  </si>
  <si>
    <t xml:space="preserve">Chất liệu polypropylen, đơn sợi, số 2/0, sợi dài 90cm; kim tròn 25mm-26mm, độ cong 1/2 vòng tròn;  </t>
  </si>
  <si>
    <t>VK056</t>
  </si>
  <si>
    <t>Chỉ phẫu thuật không tiêu Polypropylene số 3/0</t>
  </si>
  <si>
    <t xml:space="preserve">Chất liệu polypropylen, đơn sợi, số 3/0, sợi dài 90cm;   kim tròn 25mm-26mm, độ cong 1/2 vòng tròn; </t>
  </si>
  <si>
    <t>VK057</t>
  </si>
  <si>
    <t>Chỉ phẫu thuật không tiêu Polypropylene số 4/0</t>
  </si>
  <si>
    <t xml:space="preserve">Chất liệu Polypropylene số 4/0, dài 90 cm, 2 kim tròn đầu cắt 1/2c, dài 20 mm,  </t>
  </si>
  <si>
    <t>VK058</t>
  </si>
  <si>
    <t>Chỉ phẫu thuật không tiêu Polypropylene số 5/0</t>
  </si>
  <si>
    <t xml:space="preserve">Chất liệu polypropylen, đơn sợi, số 5/0, sợi dài 90cm;  kim tròn 16mm-17mm, độ cong 1/2 vòng tròn, 2 kim; </t>
  </si>
  <si>
    <t>VK059</t>
  </si>
  <si>
    <t>N05.02.050</t>
  </si>
  <si>
    <t>Chỉ tan chậm tự nhiên số 1</t>
  </si>
  <si>
    <t xml:space="preserve">Dài ≥75 cm, kim tròn 1/2c, dài 40 mm. Kim thép 302 phủ silicon, Chỉ làm từ collagen tinh khiết từ thanh mạc ruột bò, sợi chắc, mềm dễ uốn, sợi màu nâu đồng nhất, không đốm trắng, lực căng đứt ≥ 5.7 kgf . Việt nam sản xuất
</t>
  </si>
  <si>
    <t>VK060</t>
  </si>
  <si>
    <t>N05.02.060</t>
  </si>
  <si>
    <t>Chỉ phẫu thuật tự tiêu Chromic Catgut số 3/0</t>
  </si>
  <si>
    <r>
      <t xml:space="preserve">Chỉ tiêu thiên nhiên tan châm số 3/0, sợi dài 75cm, kim tròn </t>
    </r>
    <r>
      <rPr>
        <sz val="14"/>
        <rFont val="Calibri"/>
        <family val="2"/>
      </rPr>
      <t>≥ 26</t>
    </r>
    <r>
      <rPr>
        <sz val="14"/>
        <rFont val="Times New Roman"/>
        <family val="1"/>
      </rPr>
      <t>mm, độ cong 1/2 vòng. Việt nam sản xuất</t>
    </r>
  </si>
  <si>
    <t>VK061</t>
  </si>
  <si>
    <t>Chỉ tiêu thiên nhiên tan châm 3/0 kim tròn 1/2 chiều dài chỉ 75cm , chiều dài kim 26, kim phủ silicon. Việt nam sản xuất</t>
  </si>
  <si>
    <t>VK062</t>
  </si>
  <si>
    <t>Chỉ phẫu thuật tự tiêu Chromic Catgut số 4/0</t>
  </si>
  <si>
    <t>Chỉ tiêu thiên nhiên tan châm 4/0 kim tam giác 3/8 chiều dài chỉ 75cm , chiều dài kim 16, kim phủ silicon</t>
  </si>
  <si>
    <t>VK063</t>
  </si>
  <si>
    <t>Chỉ phẫu thuật tự tiêu polyglactin số 2/0</t>
  </si>
  <si>
    <t xml:space="preserve">Chất liệu Polyglactin 910 tổng hợp số 2/0,  áo bao Poly (Glycolide - co - L-lactid), dài ≥70cm. Kim tròn 1/2C dài 26mm; </t>
  </si>
  <si>
    <t>VK064</t>
  </si>
  <si>
    <t>Chỉ phẫu thuật tự tiêu tổng hợp Polyglactin 910 số 2-0</t>
  </si>
  <si>
    <t xml:space="preserve">Thành phần Polyglactin 910, dài ≥90cm, kim đầu tròn ≥30mm, 1/2 vòng tròn, thân kim có rãnh. </t>
  </si>
  <si>
    <t>VK065</t>
  </si>
  <si>
    <t>Chỉ phẫu thuật tự tiêu polyglactin số 3/0</t>
  </si>
  <si>
    <t>Chỉ tan đa sợi chất liệu polyglactin 910 số 3/0 dài tối thiểu 75 cm, kim tròn 1/2C dài 26(±1) mm làm bằng hợp kim có chứa (Niken, Titanium, Chromium, Molypden và Ferric) có phủ silicone, có rãnh chạy dọc bên trong và ngoài thân kim. Lực căng giữ vết thương 75% - 80% sau 14 ngày, 35% - 50% sau 21 ngày. Thời gian tan hoàn toàn 56 - 70 ngày</t>
  </si>
  <si>
    <t>VK069</t>
  </si>
  <si>
    <t>Chỉ phẫu thuật tự tiêu tổng hợp Polyglactin 910 số 4-0</t>
  </si>
  <si>
    <t xml:space="preserve">Thành phần Polyglactin 910, dài ≥75cm, kim đầu tròn 20mm, 1/2 vòng tròn, thân kim có rãnh, chất liệu là thép 300 series. Sức căng nút thắt ≥ 0.95 KGs, độ đàn hồi sau 14 ngày là 75%, sau 21 ngày là 60%. Tự tiêu hoàn toàn trong vòng 56-70 ngày. </t>
  </si>
  <si>
    <t>VK070</t>
  </si>
  <si>
    <t>N05.02.070</t>
  </si>
  <si>
    <t>Chỉ thép mềm đường kính các cỡ</t>
  </si>
  <si>
    <t xml:space="preserve">Chỉ thép được làm từ chất liệu thép không gỉ. Đường kính chỉ từ 16G - 30G. </t>
  </si>
  <si>
    <t>VK071</t>
  </si>
  <si>
    <t>Chỉ phẫu thuật tự tiêu tổng hợp  Polyglactin 910, số 1</t>
  </si>
  <si>
    <t>Chỉ phẫu thuật polyglactin 910 được tổng hợp từ 90% glycolide và 10 % L-lactide. Và được phủ bằng lớp phủ polyglactin 370 và calcium stearate, số 1, dài 90cm, kim tròn dài 40mm, 1/2 vòng tròn, kim được làm bằng thép X-STEELMAX, thời gian hấp thụ hoàn toàn sau 56-70 ngày, sức căng duy trì 75% sau 14 ngày, 50% sau 21 ngày và 25% sau 28 ngày</t>
  </si>
  <si>
    <t>VK072</t>
  </si>
  <si>
    <t>Chỉ tiêu tổng hợp đa sợi Polyglactin số 1</t>
  </si>
  <si>
    <t xml:space="preserve">Chỉ tiêu tổng hợp đa sợi số 1, kim tròn 40mm 1/2C được làm từ thép AISI 302 được phủ silicone. Chỉ được cấu tạo bởi 90% glycolide và 10% L-lactic acid, được phủ Poly(glycolide-co-L-Lactide) và calcium stearate theo tỷ lệ 30:70. Chỉ duy trì được sức căng trên 65% sau 2 tuần cấy ghép và sẽ tự tiêu hoàn toàn trong vòng 54 đến 70 ngày. </t>
  </si>
  <si>
    <t>VK073</t>
  </si>
  <si>
    <t>Chỉ tiêu tổng hợp đa sợi Polyglactin số 2/0</t>
  </si>
  <si>
    <t>Chỉ tiêu tổng hợp đa sợi số 2, kim tròn 40mm 1/2C được làm từ thép AISI 302 được phủ silicone. Chỉ được cấu tạo bởi 90% glycolide và 10% L-lactic acid, được phủ Poly(glycolide-co-L-Lactide) và calcium stearate theo tỷ lệ 30:70. Chỉ duy trì được sức căng trên 65% sau 2 tuần cấy ghép và sẽ tự tiêu hoàn toàn trong vòng 54 đến 70 ngày. Tiệt trùng bằng EO.</t>
  </si>
  <si>
    <t>VK076</t>
  </si>
  <si>
    <t>Chỉ phẫu thuật tự tiêu tổng hợp Polyglycolic acid số 1</t>
  </si>
  <si>
    <t>Thành phần Polyglycolic acid, dài 90cm,  Kim tròn 40mm, cong 1/2 vòng tròn, chất liệu là thép 300 series gồm 18% chromium và 8% / 10% nickel,  độ đàn hồi sau 14 ngày là 75%, sau 28 ngày là 25%. Tự tiêu hoàn toàn trong vòng 60-90 ngày.Sức căng nút thắt không nhỏ hơn 5.90 KGs.</t>
  </si>
  <si>
    <t>VK077</t>
  </si>
  <si>
    <t>Chỉ tiêu tổng hợp đa sợi Polyglycolic acid số 2/0</t>
  </si>
  <si>
    <t>Chỉ Polyglycolic acid, đường kính 2/0, dài ≥70cm, kim, 1/2C, dài 26mm, đầu tròn - đóng gói đơn</t>
  </si>
  <si>
    <t>VK078</t>
  </si>
  <si>
    <t>Chỉ phẫu thuật tự tiêu tổng hợp Polyglycolic acid số 2-0</t>
  </si>
  <si>
    <t xml:space="preserve">Thành phần Polyglycolic acid, dài ≥75cm, kim đầu tròn 26mm, 1/2 vòng tròn, thân kim có rãnh, chất liệu là thép 300 series. Sức căng nút thắt ≥ 2.6 KGs, độ đàn hồi sau 14 ngày là 75%, sau 28 ngày là 25%. Tự tiêu hoàn toàn trong vòng 60-90 ngày. </t>
  </si>
  <si>
    <t>VK079</t>
  </si>
  <si>
    <t>Chỉ tiêu tổng hợp đa sợi Polyglycolic acid số 3/0</t>
  </si>
  <si>
    <t xml:space="preserve">Chỉ tiêu tổng hợp đa sợi số 3/0 dài 75 cm, kim tròn 26 mm 1/2C . Chỉ được cấu tạo bởi 100% polyglycolic Acid (PGA), được phủ Polycaprolactone và calcium stearate. Chỉ duy trì được sức căng trên 65% sau 2 tuần cấy ghép và sẽ tự tiêu hoàn toàn trong vòng 60 đến 90 ngày. Tiệt trùng bằng EO. </t>
  </si>
  <si>
    <t>VK080</t>
  </si>
  <si>
    <t>Chỉ phẫu thuật tự tiêu tổng hợp Polyglycolic acid số 3-0</t>
  </si>
  <si>
    <t xml:space="preserve">Thành phần Polyglycolic acid, dài 70cm, kim đầu tròn 26mm, 1/2 vòng tròn, thân kim có rãnh, chất liệu là thép 300 series. Sức căng nút thắt ˃1.7 KGs, độ đàn hồi sau 14 ngày là 75%, sau 28 ngày là 25%. Tự tiêu hoàn toàn trong vòng 60-90 ngày. </t>
  </si>
  <si>
    <t>VK081</t>
  </si>
  <si>
    <t>N05.03.020</t>
  </si>
  <si>
    <t>Dao đường hầm</t>
  </si>
  <si>
    <t>Dao đường hầm.Đóng trong túi vô khuẩn. Kích thước đường mổ &gt;= 1.8mm.</t>
  </si>
  <si>
    <t>VK082</t>
  </si>
  <si>
    <t>Dao mổ 15 độ</t>
  </si>
  <si>
    <t xml:space="preserve">Dao bẻ góc 15 độ PE. Lưỡi làm bằng thép không rỉ, , Tạo độ mở rộng 15 độ, góc tạo độ sâu từ 3-5mm2 mặt vát, mũi dao nhọn . Đóng trong túi tiệt trùng vô khuẩn, 
</t>
  </si>
  <si>
    <t>VK083</t>
  </si>
  <si>
    <t xml:space="preserve">Dao mổ mắt </t>
  </si>
  <si>
    <t>Dao tạo đường rạch giác mạc trong mổ Phaco; Đường kính từ 2,2 - 3,2 mm.   Đóng trong túi tiệt trùng vô khuẩn.Kích thước: 2,2mm - 2,8mm – 3.0mm – 3.2mm</t>
  </si>
  <si>
    <t>VK084</t>
  </si>
  <si>
    <t>Dao phẫu thuật</t>
  </si>
  <si>
    <t>Dao tạo đường rạch giác mạc trong mổ Phaco, hai mặt vát, lưỡi dao bằng thép không gỉ, cắt 2.85 -3.2mm. Kích cỡ lưỡi dao mổ: 2,85mm-3.2mm. Đóng trong túi tiệt tùng vô khuẩn.</t>
  </si>
  <si>
    <t>VK085</t>
  </si>
  <si>
    <t>N07.03.060</t>
  </si>
  <si>
    <t>Đầu cắt dịch kính</t>
  </si>
  <si>
    <t xml:space="preserve">Đầu cắt dịch kính 23G, tốc độ cắt tối đa 4000 lần/phút 
</t>
  </si>
  <si>
    <t>VK086</t>
  </si>
  <si>
    <t>N08.00.190</t>
  </si>
  <si>
    <t>Đầu côn vàng</t>
  </si>
  <si>
    <t xml:space="preserve">KT: 6*50 mm, thể tích tối đa: 200 ul, màu vàng
</t>
  </si>
  <si>
    <t>Cai</t>
  </si>
  <si>
    <t>VK087</t>
  </si>
  <si>
    <t>Đầu côn xanh</t>
  </si>
  <si>
    <t xml:space="preserve">KT: 8*69 mm, thể tích tối đa: 1000 ul, màu xanh
</t>
  </si>
  <si>
    <t>VK088</t>
  </si>
  <si>
    <t>N04.02.030</t>
  </si>
  <si>
    <t>Dây dẫn lưu cao su</t>
  </si>
  <si>
    <t>Chất liệu dây: Cao su. Chiều dài ≥1200 mm. Dùng được để nối dẫn dịch thải ngoài, không bị biến dạng sau khi tiệt khuẩn bằng phương pháp hấp ẩm.</t>
  </si>
  <si>
    <t>VK089</t>
  </si>
  <si>
    <t>Dây dẫn lưu ổ bụng</t>
  </si>
  <si>
    <t>Được sản xuất từ cao su thiên nhiên bằng công nghệ nhúng. Việt nam sản xuất</t>
  </si>
  <si>
    <t>VK090</t>
  </si>
  <si>
    <t>N04.02.060</t>
  </si>
  <si>
    <t>Dây hút dịch</t>
  </si>
  <si>
    <t>Các số 5-6-8-10-12-14-16-18. Dài Độ dài ≥500 mm.  Dây dẫn được sản xuất từ chất liệu nhựa PVC nguyên sinh , có 2 loại có nắp và không nắp. . Việt nam sản xuất</t>
  </si>
  <si>
    <t>VK091</t>
  </si>
  <si>
    <t>N07.02.070</t>
  </si>
  <si>
    <t xml:space="preserve">Dây máu chạy thận nhân tạo </t>
  </si>
  <si>
    <t>Một bộ dây bao gồm 5 trong 1: dây lọc thận, dây truyền dịch, túi xả và 2 transducer. Dây có kích thước đường kính trong và ngoài của bơm: 8.0 x 12.2mm, dung tích bầu ≥ 20ml.</t>
  </si>
  <si>
    <t>VK092</t>
  </si>
  <si>
    <t>N04.03.090</t>
  </si>
  <si>
    <t>Dây nối bơm tiêm điện</t>
  </si>
  <si>
    <r>
      <t xml:space="preserve">Dây nối bơm tiêm điện có khóa kết nối luer lock được làm từ chất liệu PVC y tế trong suốt, không độc tố, dài </t>
    </r>
    <r>
      <rPr>
        <sz val="14"/>
        <rFont val="Calibri"/>
        <family val="2"/>
      </rPr>
      <t>≥</t>
    </r>
    <r>
      <rPr>
        <sz val="14"/>
        <rFont val="Times New Roman"/>
        <family val="1"/>
      </rPr>
      <t>150cm, dung tích 1.5ml, đường kính trong 0.9mm, đường kính ngoài 1.9 mm.. Việt nam sản xuất</t>
    </r>
  </si>
  <si>
    <t>VK093</t>
  </si>
  <si>
    <t>N07.03.200</t>
  </si>
  <si>
    <t>Dây silicon mổ lệ quản</t>
  </si>
  <si>
    <t>Dây silicon mổ lệ quản , có kim hai đầu, 2 đầu có điểm lệ và dụng cụ kéo Probe 23 g (0.60) x4-1/4'' chiều dài ống silicon 14'' , .025 '' O.D/ .012'' I.D. Dây dễ uốn bằng thép không gỉ</t>
  </si>
  <si>
    <t>VK094</t>
  </si>
  <si>
    <t>N04.03.030</t>
  </si>
  <si>
    <t>Dây thở oxy</t>
  </si>
  <si>
    <t>Gồm các cỡ sơ sinh, trẻ em, người lớn. chiều dài ≥ 2 m được sản xuất từ chất liệu nhựa PVC nguyên sinh. Được tiệt trùng bằng khí Ethylene Oxide (E.O). Việt nam sản xuất</t>
  </si>
  <si>
    <t>VK095</t>
  </si>
  <si>
    <t>N03.05.010</t>
  </si>
  <si>
    <t>Dây truyền dịch kim cánh bướm</t>
  </si>
  <si>
    <t>Dây dẫn dài ≥ 1500mm, Buồng nhỏ giọt thể tích ≥ 8.5ml, có màng lọc dịch ≤ 15µm.  kèm kim hai cánh bướm 23Gx3/4, dây được làm từ nhựa nguyên sinh PVC, mềm dẻo, dai, độ đàn hồi cao, không gãy gập. Bộ phận điều chỉnh dòng chảy làm từ nhựa nguyên sinh ABS đạt tiêu chuẩn, gồm máng có thiết kế thêm kẹp khe giữ dây và con lăn di chuyển. Bộ phận đấu nối có bầu cao su tiếp thuốc. Đầu nối kim làm từ nhựa nguyên sinh đạt tiêu chuẩn, có thiết kế khóa vặn để khóa chặt kim. Kim xuyên nút chai làm từ nhựa ABS nguyên sinh đạt tiêu chuẩn. Van thoát khí (van lọc khí) có thiết kế màng lọc khi vô khuẩn. Kim 2 cánh bướm các cỡ. sản phẩm được tiệt trùng . Việt nam sản xuất</t>
  </si>
  <si>
    <t xml:space="preserve"> Bộ </t>
  </si>
  <si>
    <t>VK096</t>
  </si>
  <si>
    <t>Dây dẫn cấu tạo từ chất liệu nhựa PVC nguyên sinh hoặc tương đương. Kim 2 cánh bướm có các cỡ 22G, 23G. Độ dài dây dẫn ≥ 1500mm. Có van khoá điều chỉnh, Van thoát khí có thiết kế màng lọc khí vô khuẩn; Buồng nhỏ giọt có màng lọc dịch,</t>
  </si>
  <si>
    <t>VK097</t>
  </si>
  <si>
    <t xml:space="preserve">Bộ dây truyền dịch (kim thường các số) </t>
  </si>
  <si>
    <t xml:space="preserve"> Dây dẫn: Dài ≥1500mm, được làm từ nhựa nguyên sinh . Có cổng tiêm thuốc . Đầu nối kim thiết kế khóa vặn để khóa chặt kim. Van thoát khí có thiết kế màng lọc khuẩn vô khuẩn. Bầu đếm giọt dung tích ≥ 8.5ml, có màng lọc dịch ≈15µm. ; Kim: 21G x 1½ , 22G x 1¼", 23G x 1" ; Tiệt trùng </t>
  </si>
  <si>
    <t>VK098</t>
  </si>
  <si>
    <t>N03.05.030</t>
  </si>
  <si>
    <t>Dây truyền máu</t>
  </si>
  <si>
    <t>Dây dài ≥1500mm hoặc điều chỉnh theo yêu cầu, làm từ chất liệu PVC y tế không chứa DEHP, không gây sốt, không độc hại, tiệt trùng bằng khí EO. Kim sắc, các cỡ. Màng lọc ở bầu có kích thước lỗ lọc 200µm, tốc độ dòng chảy 20 giọt/ml.. Việt nam sản xuất</t>
  </si>
  <si>
    <t>VK099</t>
  </si>
  <si>
    <t>N08.00.240</t>
  </si>
  <si>
    <t xml:space="preserve">Đè lưỡi gỗ </t>
  </si>
  <si>
    <t>Yêu cầu: chất liệu gỗ; kích thước 150mm x 20mm x 2mm. Tiệt trùng. Hộp 100 cái. Việt nam sản xuất</t>
  </si>
  <si>
    <t>VK100</t>
  </si>
  <si>
    <t xml:space="preserve">Dịch nhầy  </t>
  </si>
  <si>
    <t xml:space="preserve">Thành phần: Hydroxypropyl Methylcellulose 2%.
Trọng lượng phân tử 86.000 dalton
 Độ nhầy 3000 - 4500 cPs
 Độ thẩm thấu: Osmolality 250-350  mOsm/kg, 
Độ pH: 6.0 - 7.8 
Thể tích: 2 ml.
</t>
  </si>
  <si>
    <t>Ống</t>
  </si>
  <si>
    <t>VK101</t>
  </si>
  <si>
    <t xml:space="preserve">Thành phần: Natri Hyaluronate
Nồng độ (độ cô đặc) 1.4%.
 Độ nhầy Độ nhớt: 30.000 – 45.000 cps: Độ thẩm thấu: 250 -350 mOsm /kg, pH: 6.8-7.6.
Thể tích: 1 ml.
</t>
  </si>
  <si>
    <t>VK103</t>
  </si>
  <si>
    <t>N08.00.250</t>
  </si>
  <si>
    <t>Điện cực dán</t>
  </si>
  <si>
    <t>Làm từ vật liệu PE-foam, độ bám dính cao, không để lại chất kết dính, ương thích hầu hết với các loại cáp kết nối</t>
  </si>
  <si>
    <t>VK104</t>
  </si>
  <si>
    <t>N07.06.040</t>
  </si>
  <si>
    <t xml:space="preserve">Đinh 2 đầu nhọn các cỡ </t>
  </si>
  <si>
    <t xml:space="preserve">Đinh Kischner 2 đầu nhọn, đường kính 0.5/0.6/0.8/0.9/1.0/1.2/1.4/1.5/1.6/1.8/2.0/2.2/2.5/2.8/3.0/3.2/3.5/4.0/4.5/5.0mm. Chất liệu thép không gỉ, tiêu chuẩn ASTM F138 (62.8% Fe; 17.52% Cr; 14.27% </t>
  </si>
  <si>
    <t>VK105</t>
  </si>
  <si>
    <t>Đinh các cỡ</t>
  </si>
  <si>
    <t xml:space="preserve"> Đinh đàn hồi: Đường kính từ 2.0 - 3.0 mm, dài ≥ 100mm. Chất liệu titanim, Ðầu đinh cong, nhẹ và dẹp, có tính đàn hồi dùng luồn vào trong ống tủy </t>
  </si>
  <si>
    <t>VK106</t>
  </si>
  <si>
    <t>Đinh nội tủy xương chày có chốt ngang các cỡ</t>
  </si>
  <si>
    <t>Đinh đặc, đường kính từ 8,9,10,11,12,13; dài từ 255 đến 420mm. Đồng bộ với vít khóa ngang cùng hãng sản . Chất liệu thép không gỉ, tiêu chuẩn ASTM F138 (62.8% Fe; 17.52% Cr; 14.27% Ni)</t>
  </si>
  <si>
    <t>VK107</t>
  </si>
  <si>
    <t>Đinh nội tủy xương đùi có chốt ngang các cỡ</t>
  </si>
  <si>
    <t>Đinh đặc, đường kính từ 9,10,11,12,13,14,15,16 dài từ 320 đến 460mm. Đồng bộ với vít khóa ngang cùng hãng sản suất. Chất liệu thép không gỉ, tiêu chuẩn ASTM F138 (62.8% Fe; 17.52% Cr; 14.27% Ni)</t>
  </si>
  <si>
    <t>VK108</t>
  </si>
  <si>
    <t>N07.04.040</t>
  </si>
  <si>
    <t>Dụng cụ cắt khâu nối tiêu hóa tự động tròn (các cỡ)</t>
  </si>
  <si>
    <t xml:space="preserve">Các cỡ:  21, 23, 26, 29, 32 mm
Kích thước ghim: 4.5mm. 
Số hàng ghim: 2
Số lượng ghim:18, 20, 24, 30
Chiều dài chân ghim mở:≈ 5,3mm. Chiều cao khi đóng có thể điều chinh của ghim: 1-2,5mm. Đường kính ghim ≈ 0,28mm. Đường kính dao cắt: 13,15,17,20,22mm. </t>
  </si>
  <si>
    <t xml:space="preserve">cái </t>
  </si>
  <si>
    <t>VK109</t>
  </si>
  <si>
    <t>Dụng cụ khâu nối dùng mổ cắt trĩ bằng phương pháp longo đầu rời</t>
  </si>
  <si>
    <t xml:space="preserve">Bộ phận lưu giữ ghim bấm trong suốt, đầu có thể tháo rời khỏi dụng cụ. Đường kính ngoài 32mm, 34mm, 36mm tương ứng đường kính trong 24.9mm, 25.2mm, 26.9mm,có ≥30 ghim titanium, chiều cao ghim ≥ 3.0 mm.
</t>
  </si>
  <si>
    <t>VK110</t>
  </si>
  <si>
    <t>N02.03.020</t>
  </si>
  <si>
    <t>Gạc hút</t>
  </si>
  <si>
    <r>
      <t xml:space="preserve">Thành phần: gạc hút nước 100% cotton, Khổ </t>
    </r>
    <r>
      <rPr>
        <sz val="14"/>
        <rFont val="Calibri"/>
        <family val="2"/>
      </rPr>
      <t>≥</t>
    </r>
    <r>
      <rPr>
        <sz val="14"/>
        <rFont val="Times New Roman"/>
        <family val="1"/>
      </rPr>
      <t xml:space="preserve">0,8m. . Việt nam sản xuất
</t>
    </r>
  </si>
  <si>
    <t>Mét</t>
  </si>
  <si>
    <t>VK111</t>
  </si>
  <si>
    <t>Gạc phẫu thuật 10cm x10cm x 12 lớp</t>
  </si>
  <si>
    <t xml:space="preserve">Thành phần: gạc hút nước 100 % cotton
Yêu cầu: Kích thước 10cm x10cm x 12 lớp
Tiệt trùng. . Việt nam sản xuất
</t>
  </si>
  <si>
    <t>VK112</t>
  </si>
  <si>
    <t>Gạc phẫu thuật ổ bụng 7.5cm x 7.5cm x 6 lớp</t>
  </si>
  <si>
    <t>100% cotton hoặc vải không dệt thấm nước, kích thước 7,5 x 7,5cm x 6 lớp, tiệt trùng bằng khí EO. Việt nam sản xuất</t>
  </si>
  <si>
    <t>VK114</t>
  </si>
  <si>
    <t>Gạc phẫu thuật ổ bụng 20cm x 80cm x 4 lớp</t>
  </si>
  <si>
    <t>Nguyên liệu: gạc hút nước 100% cotton. Kích thước 20cm x 80cm x 4 lớp, cản quang. Đóng gói: 5 miếng/gói; Sản phẩm chứa trong túi giấy dùng trong y tế có màu chỉ thị đã được tiệt trùng bằng khí EO-Gas. . Việt nam sản xuất</t>
  </si>
  <si>
    <t>VK117</t>
  </si>
  <si>
    <t>N03.06.030</t>
  </si>
  <si>
    <t>Găng phẫu thuật chưa tiệt trùng các số</t>
  </si>
  <si>
    <t xml:space="preserve">Sản xuất từ cao su thiên nhiên. Bề dày trung bình 0,15÷20mm, Chiều dài trung bình 280mm, Chiều rộng lòng bàn tay: Size 61/2: 83±5mm, Size 7: 89±5mm, Size 71/2: 95±5mm. Cường lực khi đứt: Trước khi lão hóa: min 12,5N, Sau lão hóa: min 9,5N. Độ giãn đứt: Trước lão hóa: min 700%, Sau lão hóa: min 550%. :  Lượng bột: max 80mg/đôi.  Lượng protein: max 200μg/dm2, mức độ nhiễm tĩnh điện dưới 100V. Tiệt trùng bằng khí EO.. Việt nam sản xuất
</t>
  </si>
  <si>
    <t>Đôi</t>
  </si>
  <si>
    <t>VK118</t>
  </si>
  <si>
    <t>N03.06.050</t>
  </si>
  <si>
    <t>Găng tay y tế không bột</t>
  </si>
  <si>
    <t>Sản xuất từ cao su thiên nhiên, có phủ bột chống dính, không gây kích ứng da, có cỡ S và M. Dài trung bình 240mm. Độ dày tối thiểu 1 lớp áp dụng cho các cỡ: 0,08mm. Lực kéo đứt tối thiểu: Trước già hóa: ≥7,0 N;Sau già hóa: ≥ 6,0 N.  Độ giãn dài tối thiểu khi đứt : Trước già hóa: 650%; Sau già hóa:  500%. Lượng bột bôi trơn (nằm ở mặt trong chiếc găng): ≤ 10mg/dm2. Hàm lượng Protein &lt; 200 µg/dm2. Việt nam sản xuất</t>
  </si>
  <si>
    <t>VK119</t>
  </si>
  <si>
    <t>Găng tay phẫu thuật tiệt trùng</t>
  </si>
  <si>
    <t>Tiêu chuẩn cơ bản: Bề dày: min 0,18mm, Chiều dài: min 280mm, Chiều rộng lòng bàn tay: Size 61/2: 83±5mm, Size 7: 89±5mm, Size 71/2: 95±5mm. Cường lực khi đứt: Trước khi lão hóa: min 12,5N, Sau lão hóa: min 9,5N. Độ giãn đứt: Trước lão hóa: min 700%, Sau lão hóa: min 550%. Tiêu chuẩn cao: Ngoài tiêu chuẩn cơ bản phải đạt:  Lượng bột: max 80mg/đôi.  Lượng protein: max 200μg/dm2, mức độ nhiễm tĩnh điện dưới 100V. Tiệt trùng bằng khí EO.</t>
  </si>
  <si>
    <t>VK120</t>
  </si>
  <si>
    <t>Găng tay sử dụng trong thăm khám các loại, các cỡ</t>
  </si>
  <si>
    <t>Găng tay được sản xuất từ cao su thiên nhiên, chưa tiệt trùng, chỉ sử dụng 1 lần và thuận cả 2 tay. Bề mặt nhẵn toàn bộ bên ngoài găng hoặc nhám ngón, có phủ bột, chiều dài 220mm-240mm. Việt nam sản xuất</t>
  </si>
  <si>
    <t>VK121</t>
  </si>
  <si>
    <t>Găng y tế khám sản</t>
  </si>
  <si>
    <t xml:space="preserve"> Sản xuất từ latex cao su thiên nhiên phủ bột chống dính, sử dụng một lần. Dài ≥500mm, các Kích cở: size S,M,L. Chưa tiệt trùng. Việt nam sản xuất</t>
  </si>
  <si>
    <t>VK122</t>
  </si>
  <si>
    <t>N03.05.060</t>
  </si>
  <si>
    <t>Khóa 3 chạc có dây nối</t>
  </si>
  <si>
    <t>Khóa ba chạc dây nối dài 100cm có thể xoay 360 độ không giới hạn. Tiệt trùng bằng khí EO</t>
  </si>
  <si>
    <t>VK123</t>
  </si>
  <si>
    <r>
      <t xml:space="preserve">Sản xuất từ nhựa nguyên sinh trong suốt, không chứa độc tố. Có dây nối dài </t>
    </r>
    <r>
      <rPr>
        <sz val="14"/>
        <rFont val="Calibri"/>
        <family val="2"/>
      </rPr>
      <t>≥</t>
    </r>
    <r>
      <rPr>
        <sz val="14"/>
        <rFont val="Times New Roman"/>
        <family val="1"/>
      </rPr>
      <t xml:space="preserve"> 25cm, mềm dẻo. Khóa ba ngã gồm 2 đầu kết nối có nắp vặn khóa đóng mở được và khóa luer-lock.Chạc ba có nòng trơn nhẵn. Tiệt trùng. Việt nam sản xuất</t>
    </r>
  </si>
  <si>
    <t>VK124</t>
  </si>
  <si>
    <t>N03.04.010</t>
  </si>
  <si>
    <t>Kim châm cứu vô trùng</t>
  </si>
  <si>
    <t>Đường kính thân kim : 0.12mm đến 0.80 mm; Độ dài thân kim : 5mm đến 150mm</t>
  </si>
  <si>
    <t>VK125</t>
  </si>
  <si>
    <t>N03.03.080</t>
  </si>
  <si>
    <t>Kim chạy thận nhân tạo</t>
  </si>
  <si>
    <r>
      <t xml:space="preserve">Sản xuất từ chất liệu PVC, Kim tráng silicone, thành kim siêu mỏng Có cánh bướm xoay được quanh kim, có back-eye. Dây nối dài </t>
    </r>
    <r>
      <rPr>
        <sz val="14"/>
        <rFont val="Calibri"/>
        <family val="2"/>
      </rPr>
      <t>≥</t>
    </r>
    <r>
      <rPr>
        <sz val="14"/>
        <rFont val="Times New Roman"/>
        <family val="1"/>
      </rPr>
      <t xml:space="preserve">30cm. Có các cỡ kim 16G và 17G
Tiệt trùng bằng khí EO
</t>
    </r>
  </si>
  <si>
    <t>VK126</t>
  </si>
  <si>
    <t>N03.02.060</t>
  </si>
  <si>
    <t>Kim chích máu đo đường huyết</t>
  </si>
  <si>
    <t>Kim chích máu các cỡ</t>
  </si>
  <si>
    <t>Chiếc</t>
  </si>
  <si>
    <t>VK127</t>
  </si>
  <si>
    <t>Kim lấy máu đo đường huyết</t>
  </si>
  <si>
    <t xml:space="preserve">Đường kính kim : ≤0.4mm - 28G
Đầu kim bằng Thép không gỉ được được vát 3 mặt cắt và phủ Silicon.Kim đều có nắp đậy seal kín chỉ mở một lần để đảm bảo vô trùng . 
Được tiệt trùng với bức xạ Gamma </t>
  </si>
  <si>
    <t>VK128</t>
  </si>
  <si>
    <t>N03.03.010</t>
  </si>
  <si>
    <t>Kim chọc dò và gây tê tủy sống  các cỡ</t>
  </si>
  <si>
    <t>Kim được làm từ thép không rỉ. Đầu bút chì. Cỡ 18G- 25G chiều dài kim ≥90mm . Có kim dẫn đường</t>
  </si>
  <si>
    <t>VK129</t>
  </si>
  <si>
    <t>N05.01.010</t>
  </si>
  <si>
    <t>Kim khâu các loại, các cỡ</t>
  </si>
  <si>
    <t xml:space="preserve">Kim được làm bằng thép không gỉ, kim hình bán nguyệt. Các cỡ
</t>
  </si>
  <si>
    <t>VK130</t>
  </si>
  <si>
    <t>N03.03.140</t>
  </si>
  <si>
    <t>Kim laser nội mạch</t>
  </si>
  <si>
    <t>Kim laser nội mạch số 22 G</t>
  </si>
  <si>
    <t>VK131</t>
  </si>
  <si>
    <t>Kim lấy máu, lấy thuốc các loại, các cỡ</t>
  </si>
  <si>
    <t>Kim các số.Kim cấu tạo thép không gỉ sáng bóng. Đầu kim vát 3 cạnh, sắc nhọn, không gờ, có nắp chụp. Kim các cỡ. Đốc kim có màu giúp phân biệt cỡ kim theo tiêu chuẩn quốc tế và được gắn chặt với thân kim không gây rò rỉ, an toàn khi sử dụng.Sản phẩm được tiệt trùng bằng khí Ethylene Oxide (E.O). Đóng gói trong túi riêng đảm bảo vô trùng.. Việt nam sản xuất</t>
  </si>
  <si>
    <t>VK132</t>
  </si>
  <si>
    <t>Kim lọc thận nhân tạo các loại</t>
  </si>
  <si>
    <t>Kim 16G. Không có chất DEHP, mặt trong dây trơn láng ngăn chặn máu đông tụ. kim thành mỏng, đầu kim sắc nhọn. Có đầu nối kết nối được với tất cả các loại dây chạy thận. Sản phẩm được tiệt trùng</t>
  </si>
  <si>
    <t>VK133</t>
  </si>
  <si>
    <t>N03.02.070</t>
  </si>
  <si>
    <t>Kim luồn tĩnh mạch</t>
  </si>
  <si>
    <t>Kim làm bằng thép không gỉ, đầu kim có 3 mặt vát, sắc bén. Kim có ống chụp bảo vệ khi chưa sử dụng. Ống catheter làm từ chất liệu PTFE nhựa y tế . Kim có cổng bơm thuốc bổ xung, nắp đậy bật.Khử trùng bằng khí EO(Ethylene Oxide).  các số 14G,16G,18G,20G,22G,24G, 26G</t>
  </si>
  <si>
    <t>VK134</t>
  </si>
  <si>
    <t>Kim luồn tĩnh mạch an toàn các cỡ</t>
  </si>
  <si>
    <t>Kim có đầu bảo vệ an toàn bằng kim loại . Kim làm bằng thép không gỉ, đầu kim có 3 mặt vát. Kim có ống chụp bảo vệ khi chưa sử dụng. Ống catheter có 4 vạch cản quang làm từ  nhựa y tế tương thích sinh học có tính đàn hồi. Đầu ống catheter hình vát nón ôm sát kim.Kim có cánh có cổng bơm thuốc bổ xung, nắp đậy. Khoang báo máu thiết kế trong xuất giúp dễ dàng xác định lấy đúng ven, màng kị nước chống máu trànn.Khử trùng bằng khí EO(Ethylene Oxide). Có các cỡ kim từ 18G đến 26G</t>
  </si>
  <si>
    <t>VK135</t>
  </si>
  <si>
    <t>Kim luồn tĩnh mạch các cỡ</t>
  </si>
  <si>
    <t>Chất liệu FEP. Kim có cánh và có cửa bơm thuốc. Đầu kim cắt xiên 3 mặt vát chữ V, phủ silicone. Buồng chứa máu làm từ polypropylene trong suốt. Có các cỡ kim từ 18G đến 26G</t>
  </si>
  <si>
    <t>VK136</t>
  </si>
  <si>
    <t xml:space="preserve">Kim luồn tĩnh mạch có cửa có cánh các số </t>
  </si>
  <si>
    <t xml:space="preserve">Vô trùng, dùng 01 lần. Có cánh và cổng tiêm. Không pyrogenic, không chứa mủ cao su. Tiệt trùng bằng E.O Độ côn 6%. Kim được làm bằng thép không gỉ , sắc, nhọn với ba điểm để chèn (cắt vát 3 cạnh) .Chất liệu Catheter bằng PTFE (Teflon), 3 vạch cản quang ẩn. Khả năng lưu catheter 72 - 96h.
Nắp kim, trung tâm kim, cánh kim, khoang F.B: chất liệu polypropylene
Cổng tiêm: chất liệu HDPE+LDPE với ống silicon cho phép dòng chảy đi theo 1 chiều.
Màu sắc- đường kính trong, ngoài kim - Chiều dài  - tốc độ dòng chảy:  tương ứng với cỡ kim. Có các cỡ kim từ 18G đến 26G
</t>
  </si>
  <si>
    <t>VK137</t>
  </si>
  <si>
    <t>N03.02.080</t>
  </si>
  <si>
    <t>Kim nha khoa</t>
  </si>
  <si>
    <t>Cỡ kim: 27G. dài 21mm</t>
  </si>
  <si>
    <t>VK138</t>
  </si>
  <si>
    <t>Kim tiêm, lấy thuốc</t>
  </si>
  <si>
    <t xml:space="preserve"> Kim: được làm bằng thép không gỉ mạ Crom hoặc Niken.
 Đầu kim vát 3 cạnh, sắc nhọn, không gờ, có nắp chụp bảo vệ đầu kim .
 Thân kim nhẵn, tròn đều, được phủ Silicone.
 Đốc kim có màu giúp phân biệt cỡ kim. Tiệt trùng bằng khí Ethylene Oxide (E.O).
 Sản phẩm đóng gói trong túi riêng . Việt nam sản xuất
</t>
  </si>
  <si>
    <t>VK139</t>
  </si>
  <si>
    <t>N03.07.070</t>
  </si>
  <si>
    <t>Lọ đựng mẫu có nắp</t>
  </si>
  <si>
    <t xml:space="preserve">Lọ nhựa, có nắp.  Có thìa lấy bệnh phẩm. Có nhãn để điền thông tin. </t>
  </si>
  <si>
    <t>VK140</t>
  </si>
  <si>
    <t>N05.03.070</t>
  </si>
  <si>
    <t>Lưỡi dao cắt tiêu bản</t>
  </si>
  <si>
    <t>Kiểu dao: lowprofile.
Độ nghiêng lưỡi dao: 34 độ/80x8x0,25mm
Dùng cắt lạnh và cắt tiêu bản thường</t>
  </si>
  <si>
    <t>VK141</t>
  </si>
  <si>
    <t>N05.03.080</t>
  </si>
  <si>
    <t>Lưỡi dao mổ tiệt trùng các số</t>
  </si>
  <si>
    <t>Dao sắc. Chất liệu thép không gỉ, tiệt trùng bằng tia Gamma. Các số 10, 11, 12 ,15, 20, 21, 22. Các rãnh dọc lưỡi dao tương thích với mọi loại cán dao mổ tiêu chuẩn fitment số 3 và số 4 cũng như là 3L, 4L &amp; 7... do bất kỳ công ty nào sản xuất. Đóng gói 1x100 cái/hộp. </t>
  </si>
  <si>
    <t>VK142</t>
  </si>
  <si>
    <t>N08.00.310</t>
  </si>
  <si>
    <t>Mask bóp bóng</t>
  </si>
  <si>
    <t xml:space="preserve">Chất liệu silicon/ PVC, không có chất PGEHP. Có van 1 chiều điều chỉnh được.Dùng cùng với máy thở hoặc Ambu. </t>
  </si>
  <si>
    <t>VK144</t>
  </si>
  <si>
    <t>Mặt nạ thở oxy</t>
  </si>
  <si>
    <t xml:space="preserve"> Mặt nạ được sản xuất từ nhựa PVC nguyên sinh, màu trắng trong, không có chất tạo màu. Dây dẫn có chiều dài ≥2m, lòng ống có khía chống gập được sản xuất từ chất liệu nhựa PVC nguyên sinh, màu trắng trong. Dây dẫn có khía đảm bảo khí oxy luôn được tuần hoàn. Thanh nhôm mềm dẻo đảm bảo giữ kín khít mặt nạ và mũi bệnh nhân. Dây chun cố định bộ mặt nạ và đầu bệnh nhân có độ đàn hồi cao.  Các cỡ: M, L, XL. Sản phẩm được tiệt trùng bằng khí Ethylene Oxide (E.O). Việt nam sản xuất</t>
  </si>
  <si>
    <t>VK145</t>
  </si>
  <si>
    <t xml:space="preserve">Mặt nạ xông khí dung </t>
  </si>
  <si>
    <t>Mặt nạ được sản xuất từ nhựa PVC nguyên sinh, màu trắng trong. Có bộ khí dung. Dây dẫn có chiều dài ≥2m, lòng ống  chống gập được sản xuất từ chất liệu nhựa PVC nguyên sinh, màu trắng trong. Dây dẫn có khía . Thanh nhôm mềm dẻo đảm bảo giữ kín khít mặt nạ và mũi bệnh nhân. Dây chun cố định bộ mặt nạ và đầu bệnh nhân có độ đàn hồi cao. Các cỡ: M, L, XL. Sản phẩm được tiệt trùng bằng khí Ethylene Oxide (E.O). Việt nam sản xuất</t>
  </si>
  <si>
    <t>VK146</t>
  </si>
  <si>
    <t>N02.02.010</t>
  </si>
  <si>
    <t>Miếng dán mi loại nhỏ</t>
  </si>
  <si>
    <t>Kích thước: 6cm x 7cm.</t>
  </si>
  <si>
    <t>VK147</t>
  </si>
  <si>
    <t>N04.04.040</t>
  </si>
  <si>
    <t>Nắp đóng bộ chuyển tiếp</t>
  </si>
  <si>
    <t>Nắp đậy bằng nhựa PVC, có sẵn povidine bên trong, bảo quản bằng túi nhôm kín</t>
  </si>
  <si>
    <t>VK149</t>
  </si>
  <si>
    <t>Nẹp mặt thẳng</t>
  </si>
  <si>
    <t>Nẹp mặt thẳng 16 lỗ dùng vít 2.0mm. Dày ≥1.0mm.</t>
  </si>
  <si>
    <t>VK150</t>
  </si>
  <si>
    <t>Nẹp hàm thẳng</t>
  </si>
  <si>
    <t>Nẹp hàm thẳng 16 lỗ dùng vít 2.3mm. Dày ≥1.5mm.</t>
  </si>
  <si>
    <t>VK151</t>
  </si>
  <si>
    <t>Nẹp khóa bản rộng xương đùi, các cỡ</t>
  </si>
  <si>
    <t>Nẹp dày≥ 5.0mm; ≥ rộng 18mm; khoảng cách lỗ nẹp 16mm; - Số lỗ trên thân nẹp:  5, 6, 7, 8, 9, 10, 11, 12, 14 lỗ; dài ≥85  mm- ; chất liệu thép không gỉ, tiêu chuẩn ASTM F138 (62.8% Fe; 17.52% Cr; 14.27% Ni). Dùng kết hơp với vít 4.5/5,0mm ( 5,0/4,5mm)</t>
  </si>
  <si>
    <t>VK153</t>
  </si>
  <si>
    <t>Nẹp khóa chữ T kết hợp bàn ngón các cỡ</t>
  </si>
  <si>
    <r>
      <t xml:space="preserve">Nẹp dày ≥1.3 mm;  rộng </t>
    </r>
    <r>
      <rPr>
        <sz val="14"/>
        <rFont val="Calibri"/>
        <family val="2"/>
      </rPr>
      <t>≥</t>
    </r>
    <r>
      <rPr>
        <sz val="14"/>
        <rFont val="Times New Roman"/>
        <family val="1"/>
      </rPr>
      <t xml:space="preserve"> 12 mm;  dài ≥ 26mm.  .C hất liệu Titan Ti-6Al-4V ELI, Độ bền kéo 860N/mm2. Dùng kết hợp với vít đường kính 2.0mm</t>
    </r>
  </si>
  <si>
    <t>VK154</t>
  </si>
  <si>
    <t>Nẹp khóa đầu dưới xương chày các cỡ</t>
  </si>
  <si>
    <t>Độ dày: thân nẹp  ≥3 mm, đầu nẹp  ≥2mm. Độ rộng: thân nẹp  ≥11 mm, đầu nẹp  ≥22mm; Chiều dài nẹp  ≥ 137mm; Số lỗ trên thân nẹp: 6, 8, 10, 12, 14  trái/ phải; khoảng cách lỗ 12mm;  Chất liệu thép không gỉ, tiêu chuẩn ASTM F138 (62.8% Fe; 17.52% Cr; 14.27% Ni). Dùng kết hợp với vít 3,5/4,0mm (4,0/3,5/2,7mm)</t>
  </si>
  <si>
    <t>VK155</t>
  </si>
  <si>
    <t>Nẹp khóa đầu dưới xương đùi các cỡ</t>
  </si>
  <si>
    <t>Độ dày: thân nẹp  ≥5 mm, đầu nẹp  ≥3.2mm. Độ rộng: thân nẹp  ≥16 mm, đầu nẹp  ≥33mm; Chiều dài nẹp  ≥ 156mm; Số lỗ trên thân nẹp: 5, 7, 9, 11, 13 lỗ trái/ phải. Chất liệu thép không gỉ, tiêu chuẩn ASTM F138 (62.8% Fe; 17.52% Cr; 14.27% Ni). Dùng kết hợp với vít  4,5/5,0 (5,0/4,5mm)</t>
  </si>
  <si>
    <t>VK156</t>
  </si>
  <si>
    <t>Nẹp khóa đầu dưới xương quay chữ T các cỡ</t>
  </si>
  <si>
    <r>
      <t xml:space="preserve">Nẹp dày ≥1.8mm; Rộng: thân nẹp ≥ 10,5mm, đầu nẹp </t>
    </r>
    <r>
      <rPr>
        <sz val="14"/>
        <rFont val="Calibri"/>
        <family val="2"/>
      </rPr>
      <t>≥</t>
    </r>
    <r>
      <rPr>
        <sz val="14"/>
        <rFont val="Times New Roman"/>
        <family val="1"/>
      </rPr>
      <t xml:space="preserve"> 24,5mm; khoảng cách lỗ nẹp 12mm;- Số lỗ trên thân nẹp: 3, 4, 5, 6; Khoảnh cách lỗ 12mm; dài ≥ 49mm.Chất liệu thép không gỉ, tiêu chuẩn ASTM F138 (62.8% Fe; 17.52% Cr; 14.27% Ni). Dùng kết hợp với vít 3,5mm ( 4,0/3,5/2,7mm)</t>
    </r>
  </si>
  <si>
    <t>VK157</t>
  </si>
  <si>
    <t>Nẹp khóa đầu trên xương cánh tay các cỡ</t>
  </si>
  <si>
    <t>Nẹp:dày ≥ 3mm, rộng ( thân nẹp  ≥12mm ,đầu nẹp 20,5mm); khoảng cách lỗ 12mm; Số lỗ trên thân nẹp:  3, 4, 5,6, 7,8
Chất liệu thép không gỉ, tiêu chuẩn ASTM F138 (62.8% Fe; 17.52% Cr; 14.27% Ni). Dùng kết hợp với vít 3,5mm ( 4,0/3,5/2,7mm)</t>
  </si>
  <si>
    <t>cái</t>
  </si>
  <si>
    <t>VK158</t>
  </si>
  <si>
    <t>Nẹp khóa đầu trên xương chày các cỡ</t>
  </si>
  <si>
    <t>Nẹp:dày ( thân nẹp≥  4mm, đầu nẹp ≥ 3,2mm); rộng ≥ 16mm ; khoảng cách lỗ 20mm; Số lỗ trên thân nẹp:  5, 7, 9, 11, 13.  độ dài≥  143mm. Chất liệu thép không gỉ, tiêu chuẩn ASTM F138 (62.8% Fe; 17.52% Cr; 14.27% Ni). Dùng kết hợp với vít 4,5/5,0mm ( 5,0/4,5mm)</t>
  </si>
  <si>
    <t>VK159</t>
  </si>
  <si>
    <t>Nẹp khóa đầu trên xương đùi các cỡ</t>
  </si>
  <si>
    <r>
      <t>Nẹp: dày ( thân nẹp ≥5mm, đầu nẹp</t>
    </r>
    <r>
      <rPr>
        <sz val="14"/>
        <rFont val="Calibri"/>
        <family val="2"/>
      </rPr>
      <t>≥</t>
    </r>
    <r>
      <rPr>
        <sz val="14"/>
        <rFont val="Times New Roman"/>
        <family val="1"/>
      </rPr>
      <t>3,2mm); rộng ≥16mm; khoảng cách lỗ: 18mm . Số lỗ trên thân nẹp: 5, 7, 9, 11, 13 lỗ trái/ phải; dài ≥ 90mm.. Chất liệu thép không gỉ, tiêu chuẩn ASTM F138 (62.8% Fe; 17.52% Cr; 14.27% Ni). Dùng kết hợp với vít 4,5/5,0mm ( 5,0/4,5mm)</t>
    </r>
  </si>
  <si>
    <t>VK160</t>
  </si>
  <si>
    <t>Nẹp khoá hợp kim kết hợp bàn ngón tay chữ L các cỡ</t>
  </si>
  <si>
    <t>Nẹp dày ≥ 1.3mm,  rộng ≥9.6mm; dài ≥ 28mm. Chất liệu Titan Ti 6Al 4V ELI, tiêu chuẩn . Độ bền kéo 860N/mm2. Kết hợp vít 2.0</t>
  </si>
  <si>
    <t>VK161</t>
  </si>
  <si>
    <t>Nẹp khoá hợp kim kết hợp đầu dưới xương cánh tay chữ Y các cỡ.</t>
  </si>
  <si>
    <r>
      <t xml:space="preserve">Nep:dày ≥3mm, rộng ( thân nẹp </t>
    </r>
    <r>
      <rPr>
        <sz val="14"/>
        <rFont val="Calibri"/>
        <family val="2"/>
      </rPr>
      <t>≥</t>
    </r>
    <r>
      <rPr>
        <sz val="14"/>
        <rFont val="Times New Roman"/>
        <family val="1"/>
      </rPr>
      <t xml:space="preserve">12mm, hai đầu chữ y ≥ 56 mm. số lỗ thân nẹp 3,4,5, 6,7,8 trái/phải. Khoảng cach lỗ 15mm. Chiều dài </t>
    </r>
    <r>
      <rPr>
        <sz val="14"/>
        <rFont val="Calibri"/>
        <family val="2"/>
      </rPr>
      <t>≥</t>
    </r>
    <r>
      <rPr>
        <sz val="14"/>
        <rFont val="Times New Roman"/>
        <family val="1"/>
      </rPr>
      <t xml:space="preserve"> 91mm. Dùng kết hợp với vít  3,5(4,0/3,5/2,7mm).  Chất liệu thép không gỉ, tiêu chuẩn ASTM F138 (62.8% Fe; 17.52% Cr; 14.27% Ni)</t>
    </r>
  </si>
  <si>
    <t>VK162</t>
  </si>
  <si>
    <t>Nẹp khoá hợp kim kết hợp đầu dưới xương mác các cỡ</t>
  </si>
  <si>
    <t>Nep: Dày từ ≥2 mm. rộng từ ≥10mm. số lỗ trên thân 3,4,5 , 6, 7, 8, 9, 10, 11, 12, 14. Dùng kết hợp vít 3,5mm.  Chất liệu thép không gỉ, tiêu chuẩn ASTM F138 (62.8% Fe; 17.52% Cr; 14.27% Ni)</t>
  </si>
  <si>
    <t>VK163</t>
  </si>
  <si>
    <t>Nẹp khoá hợp kim kết hợp xương chày các cỡ .</t>
  </si>
  <si>
    <r>
      <t xml:space="preserve">Nep: Dày </t>
    </r>
    <r>
      <rPr>
        <sz val="14"/>
        <rFont val="Calibri"/>
        <family val="2"/>
      </rPr>
      <t>≥</t>
    </r>
    <r>
      <rPr>
        <sz val="14"/>
        <rFont val="Times New Roman"/>
        <family val="1"/>
      </rPr>
      <t xml:space="preserve">4mm rộng từ ≥13mm, dài </t>
    </r>
    <r>
      <rPr>
        <sz val="14"/>
        <rFont val="Calibri"/>
        <family val="2"/>
      </rPr>
      <t>≥</t>
    </r>
    <r>
      <rPr>
        <sz val="14"/>
        <rFont val="Times New Roman"/>
        <family val="1"/>
      </rPr>
      <t>110mm. Khoảng cách lỗ 18mm. Số lỗ trên thân 5, 6, 7, 8, 9, 10, 11, 12, 13, 14.  Dùng kết hợp với vít  4,5/5,0 ( 5,0/4,5/3,5mm).  Chất liệu thép không gỉ, tiêu chuẩn ASTM F138 (62.8% Fe; 17.52% Cr; 14.27% Ni)</t>
    </r>
  </si>
  <si>
    <t>VK164</t>
  </si>
  <si>
    <t>Nẹp khoá mắt xích thẳng các cỡ</t>
  </si>
  <si>
    <r>
      <t xml:space="preserve">Nẹp: dày ≥3mm; rộng  </t>
    </r>
    <r>
      <rPr>
        <sz val="14"/>
        <rFont val="Calibri"/>
        <family val="2"/>
      </rPr>
      <t>≥</t>
    </r>
    <r>
      <rPr>
        <sz val="14"/>
        <rFont val="Times New Roman"/>
        <family val="1"/>
      </rPr>
      <t>10mm); khoảng cách lỗ nẹp 12mm; Số lỗ trên thân nẹp: 4, 5, 6, 7, 8, 9, 10, 11, 12 lỗ; dài ≥ 48mm;  Chất liệu thép không gỉ, tiêu chuẩn ASTM F138 (62.8% Fe; 17.52% Cr; 14.27% Ni). Dùng kết hợp vít khóa 3,5mm</t>
    </r>
  </si>
  <si>
    <t>VK165</t>
  </si>
  <si>
    <t>Nẹp khóa móc xương đòn các cỡ</t>
  </si>
  <si>
    <t>Nẹp: dày ≥ 3mm; rộng ≥ 9.8mm; khoảng cách lỗ 11.7mm-12mm; Số lỗ trên thân nẹp: 4, 5, 6, 7 lỗ trái / phải; dài ≥ 60mm; Chất liệu thép không gỉ, tiêu chuẩn ASTM F138 (62.8% Fe; 17.52% Cr; 14.27% Ni).  Dùng kết hợp vít  3,5mm ( 4,0/3,5/2,7mm)</t>
  </si>
  <si>
    <t>VK166</t>
  </si>
  <si>
    <t>Nẹp khóa thân xương cánh tay các cỡ</t>
  </si>
  <si>
    <r>
      <t xml:space="preserve">Nẹp: Dày ≥ 3 mm, rộng  ≥15,5 cm, dài </t>
    </r>
    <r>
      <rPr>
        <sz val="14"/>
        <rFont val="Calibri"/>
        <family val="2"/>
      </rPr>
      <t>≥</t>
    </r>
    <r>
      <rPr>
        <sz val="14"/>
        <rFont val="Times New Roman"/>
        <family val="1"/>
      </rPr>
      <t xml:space="preserve"> 58mm. Khoang cách lỗ 14mm. Số lỗ trên thân 4, 5,6,7,8,9…  Dùng kết hợp với vít  3,5(4,0/3,5/2,7mm).   Chất liệu thép không gỉ, tiêu chuẩn ASTM F138 (62.8% Fe; 17.52% Cr; 14.27% Ni)</t>
    </r>
  </si>
  <si>
    <t>VK167</t>
  </si>
  <si>
    <t>Nẹp khóa xương đòn chữ S các cỡ</t>
  </si>
  <si>
    <t>Nẹp dày ≥3.0mm, rộng ≥10mm; khoảng cách lỗ ( thân nẹp 14mm, giữa nẹp 11mm; Số lỗ trên thân nẹp: 6, 7, 8, 9 lỗ trái/ phải; dài ≥ 70mm;;  Đạt chất lượng ISO 13485 và EC; chất liệu thép không gỉ, tiêu chuẩn ASTM F138 (62.8% Fe; 17.52% Cr; 14.27% Ni).  Dùng kết hợp vít  3,5mm ( 4,0/3,5/2,7mm)</t>
  </si>
  <si>
    <t>VK168</t>
  </si>
  <si>
    <t>Nẹp khóa xương gót các cỡ</t>
  </si>
  <si>
    <t>Nẹp: dày: ≥1.5mm số lỗ 1, 2, 3, 4, 5 trái/phải; Chất liệu thép không gỉ, tiêu chuẩn ASTM F138 (62.8% Fe; 17.52% Cr; 14.27% Ni)  Dùng kết hợp với vít  3,5(4,0/3,5/2,7/2,3mm)</t>
  </si>
  <si>
    <t>VK169</t>
  </si>
  <si>
    <t>Nẹp lòng máng</t>
  </si>
  <si>
    <r>
      <t xml:space="preserve">Nẹp lòng máng dùng, dày ≥ 1.5 mm, rộng ≥10.0 mm, dài </t>
    </r>
    <r>
      <rPr>
        <sz val="14"/>
        <rFont val="Calibri"/>
        <family val="2"/>
      </rPr>
      <t>≥</t>
    </r>
    <r>
      <rPr>
        <sz val="14"/>
        <rFont val="Times New Roman"/>
        <family val="1"/>
      </rPr>
      <t xml:space="preserve"> 54mm,  khoàng cách lỗ12mm. số lỗ trên thân: 4,6. Dùng kết hợp với vít 3.5mm( 4,0/3,5) .Chất liệu thép không gỉ, tiêu chuẩn ASTM F138 (62.8% Fe; 17.52% Cr; 14.27% Ni)</t>
    </r>
  </si>
  <si>
    <t>VK170</t>
  </si>
  <si>
    <t>Ống đẫn lưu chữ T (các cỡ)</t>
  </si>
  <si>
    <t xml:space="preserve"> Làm từ cao su tự nhiên. Có dải cản quang nằm dọc thân ống. Cỡ 14, 16, 18, 20, 22, 24</t>
  </si>
  <si>
    <t>VK171</t>
  </si>
  <si>
    <t>N04.02.050</t>
  </si>
  <si>
    <t>Ống hút điều kinh</t>
  </si>
  <si>
    <t xml:space="preserve">Các số: 4, 5, 6. Được tiệt trùng bằng khí E.O. Sản xuất bằng nhựa PVC. Ống nhựa trong, mềm dẻo. Đầu hút trơn láng không bavia.  </t>
  </si>
  <si>
    <t>VK172</t>
  </si>
  <si>
    <t>Ống lưu mẫu huyết thanh</t>
  </si>
  <si>
    <t>Ống nghiệm làm bằng nhựa .Thể tích 1,5 ml. . Việt nam sản xuất</t>
  </si>
  <si>
    <t>VK173</t>
  </si>
  <si>
    <t>Ống nghiệm không chống đông có nắp</t>
  </si>
  <si>
    <t xml:space="preserve">Ống nghiệm nhựa kích thước ≥ 13x75mm, sản xuất từ nhựa PP nguyên sinh không độc, được phép sử dụng trong y tế. Nắp màu đỏ, không chứa hoá chất.. Việt nam sản xuất
</t>
  </si>
  <si>
    <t>VK174</t>
  </si>
  <si>
    <t>Ống nghiệm không chống đông không nắp</t>
  </si>
  <si>
    <t>Ống nhựa PP 5ml (75 x 12- 13mm) bên trong không có hóa chất chống đông , không có nắp.. Việt nam sản xuất</t>
  </si>
  <si>
    <t>VK175</t>
  </si>
  <si>
    <t>N04.01.030</t>
  </si>
  <si>
    <t>Ống nội khí quản các số</t>
  </si>
  <si>
    <t>Các cỡ. Ống đặt nội khí quản có bóng, làm bằng chất liệu nhựa PVC, có tia cản quang dọc thân ống. Sản phẩm được tiệt trùng 100% bằng khí EO</t>
  </si>
  <si>
    <t>VK176</t>
  </si>
  <si>
    <t>Ống nội khí quản có lò xo, có bóng chèn</t>
  </si>
  <si>
    <t>Ống nội khí quản được làm bằng vật liệu y tế PVC. Có bóng, có lò xo. Bóng mềm áp lực thấp, thể tích cao. Có các size từ 3.0 - 10.0.</t>
  </si>
  <si>
    <t>VK177</t>
  </si>
  <si>
    <t>N03.07.010</t>
  </si>
  <si>
    <t>Ống thông dạ dày các số</t>
  </si>
  <si>
    <t xml:space="preserve"> Có vạch đánh dấu, có mắt phụ, đầu ống được mài nhẵn. - Các cỡ 5,6,8,10,12,14,16,18. Màu theo cỡ số dễ nhận biết. - Sản phẩm được tiệt trùng bằng khí Ethylene Oxide (E.O) </t>
  </si>
  <si>
    <t>VK178</t>
  </si>
  <si>
    <t>N07.01.500</t>
  </si>
  <si>
    <t>Phim X - Quang nha khoa</t>
  </si>
  <si>
    <t>Kích thước 3cm x 4cm. Sử dụng tương thích máy Máy chụp X-quang cầm tay Prox</t>
  </si>
  <si>
    <t>Tờ</t>
  </si>
  <si>
    <t>VK179</t>
  </si>
  <si>
    <t>Phim X - Quang số hoá</t>
  </si>
  <si>
    <t xml:space="preserve">Kích thước 20cm x 25cm. 
In phim khô yỹ thuật số trực tiếp trên máy in nhiệt
Đậm độ quang học tối đa: ≥ 3.2
Gồm nền polyethylene terephthalate dày 168 μm, tương đương 80% trọng lượng, phủ một lớp muối bạc hữu cơ hàm lượng khoảng 1.0 g/m² trong chất kết dính hữu cơ và một lượng nhỏ các chất phụ gia, bao phủ bên ngoài bởi một lớp bảo vệ trong suốt
Sử dụng tương thích máy in phim kỹ thuật số Agfa. </t>
  </si>
  <si>
    <t>VK180</t>
  </si>
  <si>
    <t xml:space="preserve">Phim khô Laser cỡ 20x25 cm
Phim gồm 4 lớp: lớp bảo vệ, lớp nhạy sáng, lớp phim, lớp bảo vệ
Phim nền xanh, đồ dày PET ≥ 170 micromet
Mật độ tối đa ≥ 3.3
 Sử dụng tương thích máy in phim kỹ thuật số Fuji. </t>
  </si>
  <si>
    <t>VK181</t>
  </si>
  <si>
    <t>Phim khô Laser cỡ 25x30 cm
Phim gồm 4 lớp: lớp bảo vệ, lớp nhạy sáng, lớp phim, lớp bảo vệ
Phim nền xanh, đồ dày PET ≥ 170 micromet
Mật độ tối đa ≥ 3.3. Sử dụng tương thích máy in phim kỹ thuật số Fuji.</t>
  </si>
  <si>
    <t>VK182</t>
  </si>
  <si>
    <t>Kích thước 25cm x 30cm. in phim khô kỹ thuật số trực tiếp trên máy in nhiệt. Đậm độ quang học tối đa: ≥ 3.2. Nền polyethylene terephthalate dày 168 μm, tương đương 80% trọng lượng, phủ một lớp muối bạc hữu cơ hàm lượng khoảng 1.0 g/m² trong chất kết dính hữu cơ và một lượng nhỏ các chất phụ gia, bao phủ bên ngoài bởi một lớp bảo vệ trong suốt. Sử dụng tương thích máy in phim kỹ thuật số Agfa.</t>
  </si>
  <si>
    <t>VK183</t>
  </si>
  <si>
    <t xml:space="preserve">Phim khô Laser cỡ 26x36 cm
Phim gồm 4 lớp: lớp bảo vệ, lớp nhạy sáng, lớp phim, lớp bảo vệ Phim nền xanh, đồ dày PET ≥ 170 micromet
Mật độ tối đa ≥ 3.3. Sử dụng tương thích máy in phim kỹ thuật số Fuji. </t>
  </si>
  <si>
    <t>VK184</t>
  </si>
  <si>
    <t>Phim khô Laser cỡ 35x43 cm
Phim gồm 4 lớp: lớp bảo vệ, lớp nhạy sáng, lớp phim, lớp bảo vệ Phim nền xanh, đồ dày PET ≥ 170 micromet
Mật độ tối đa ≥ 3.3 Sử dụng tương thích máy in phim kỹ thuật số Fuji.</t>
  </si>
  <si>
    <t>VK185</t>
  </si>
  <si>
    <t>N08.00.350</t>
  </si>
  <si>
    <t xml:space="preserve">Phin lọc vi khuẩn  </t>
  </si>
  <si>
    <t xml:space="preserve">Filter lọc khuẩn 99,99%, tiệt trùng. Trọng lượng 19g, diện tích bề mặt 23 cm2, cổng nối 22M/15F, 22F/15M, thể tích nén  35ml. Trở kháng 30ml/phút - 0,7cm H20. 60ml/phút - 2,1cm H20, 90l/phut - 3,6cm H20. </t>
  </si>
  <si>
    <t>VK186</t>
  </si>
  <si>
    <t>Phin lọc khuẩn đo chức năng hô hấp</t>
  </si>
  <si>
    <t>Được làm từ Polymer y tế, với đầu nối tiêu chuẩn. Vật liệu lọc khuẩn là sợi polypropylene tĩnh điện chất lượng cao, là vật liệu kị nước, không tốt cho sự phát triển của nấm, vi khuẩn và virus. Đường kính trong và đường kính ngoài đầu cắm vào máy, đường kính ngoài ống ngậm cho bệnh nhân tương thích với từng loại máy khác nhau.</t>
  </si>
  <si>
    <t>VK187</t>
  </si>
  <si>
    <t>N07.02.060</t>
  </si>
  <si>
    <t xml:space="preserve">Quả lọc dịch thận tách siêu sạch </t>
  </si>
  <si>
    <t>Chất liệu Polysulfone.Tiệt trùng bằng tia Gama. Khả năng loại bỏ vi khuẩn và nội độc tố &gt;106 IU/ml, sử dụng được cho 150 ca (khoảng 900giờ) .</t>
  </si>
  <si>
    <t>VK188</t>
  </si>
  <si>
    <t>N07.02.080</t>
  </si>
  <si>
    <t>Quả lọc thận nhân tạo</t>
  </si>
  <si>
    <t xml:space="preserve">Chất liệu màng : Polysulfone  
Chất liệu vỏ: Polycarbonate
Chất liệu đầu quả lọc: Polyurethane
Diện tích màng: ≈ 1,6 m2
Hệ số siêu lọc (ml/hr*mmHg):≥ 17
Tốc độ bơm máu 300ml/phút:                                  Độ thanh thải : Urea ≥ 255, Creatinine ≥ 225... 
Phương pháp tiệt trùng:  Hơi nước
</t>
  </si>
  <si>
    <t>Quả</t>
  </si>
  <si>
    <t>VK190</t>
  </si>
  <si>
    <t xml:space="preserve">Chất liệu màng : Polysulfone  
Chất liệu vỏ: Polycarbonate
Chất liệu đầu quả lọc: Polyurethane
Diện tích màng: ≈ 1,8 m2
Hệ số siêu lọc (ml/hr*mmHg): ≈ 19.2
Tốc độ bơm máu 300ml/ phút: 
Độ thanh thải : Urea ≥ 270; Creatinine ≥ 240...
Phương pháp tiệt trùng: Hơi nước
</t>
  </si>
  <si>
    <t xml:space="preserve">Quả </t>
  </si>
  <si>
    <t>VK191</t>
  </si>
  <si>
    <t>Sonde dạ dày số 16</t>
  </si>
  <si>
    <t>Dây dẫn được sản xuất từ chất liệu nhựa PVC nguyên sinh, dẻo, trơn giảm tổn thương niêm mạc. - Có vạch đánh dấu, có mắt phụ, đầu ống được mài nhẵn. Các cỡ 5,6,8,10,12,14,16,18. Màu theo cỡ số dễ nhận biết. Sản phẩm được tiệt trùng bằng khí Ethylene Oxide (E.O). Việt nam sản xuất</t>
  </si>
  <si>
    <t>VK192</t>
  </si>
  <si>
    <t>N04.01.090</t>
  </si>
  <si>
    <t>Sonde foley 2 nhánh các số</t>
  </si>
  <si>
    <t>Sonde niệu quản các loại, chất liệu latex tự nhiên bọc silicon, có van chống trào ngược chất liệu Polypropylene,</t>
  </si>
  <si>
    <t>VK193</t>
  </si>
  <si>
    <t>Sonde Foley 3 nhánh các số</t>
  </si>
  <si>
    <t xml:space="preserve">Sản xuất từ 100% cao su tự nhiên , phủ Silicon. Tráng silicon trong lòng ống.Tiệt trùng </t>
  </si>
  <si>
    <t>VK194</t>
  </si>
  <si>
    <t>Sonde nelaton các số</t>
  </si>
  <si>
    <t>Ông thông tiểu 1 nhánh 6, 8, 10, 12, 14, 16, 18, 20, 22, 24, 18, 20, 22, 24FG, chất liệu nhựa y tế không độc, không rò rỉ, dài ˃20cm, tiệt trùng</t>
  </si>
  <si>
    <t>VK195</t>
  </si>
  <si>
    <t>N07.05.020</t>
  </si>
  <si>
    <t>Sonde niệu quản chữ JJ</t>
  </si>
  <si>
    <t xml:space="preserve">Chất liệu nhựa Polyurethan, tráng silicon, dài ≥26cm, 2 đầu mở hình chữ J, các cỡ từ số 5 đến số 8. Dùng dẫn lưu thận, niệu quản, bàng quang. </t>
  </si>
  <si>
    <t>VK196</t>
  </si>
  <si>
    <t>Dây dẫn lưu nước tiểu (sonde Pezze/Malecot)</t>
  </si>
  <si>
    <t xml:space="preserve">Được làm từ mủ cao su tự nhiên, bao gồm ống thông, phễu thoát nước, phễu thổi, phễu rửa, bóng và van. . Kích thước từ 12 Fr đến 40 Fr. Chiều dài ống: 400 ± 10 mm. Tốc độ dòng chảy ≥ 100 ml/phút với các số từ 16Fr. Sử dụng một lần, tiệt trùng bằng khí EO. </t>
  </si>
  <si>
    <t>VK197</t>
  </si>
  <si>
    <t>Tăm bông vô trùng lấy bệnh phẩm</t>
  </si>
  <si>
    <t>Que lấy mẫu bệnh phẩm cán gỗ được sử dụng để lấy các mẫu dịch hầu họng, dịch âm đạo, dịch niệu đạo…Sản phẩm sử dụng một lần.</t>
  </si>
  <si>
    <t>VK198</t>
  </si>
  <si>
    <t>Thiết bị cắt trĩ bằng phương pháp Longo</t>
  </si>
  <si>
    <t>Tổng chiều dài: 38,5/38,5cm sai số 1cm; Đường kính ngoài: 32/34mm sai số 1,5mm; Đường kính trong: 23/26mm sai số 1mm; Chứa 32/32 ghim cao 4,0mm sai số 0,5mm. Điều chỉnh chiều cao kim đóng từ 0,75-1,5mm;</t>
  </si>
  <si>
    <t>VK199</t>
  </si>
  <si>
    <t>N07.03.050</t>
  </si>
  <si>
    <t>Thuốc nhuộm bao</t>
  </si>
  <si>
    <t xml:space="preserve">Thành phần: trypan blue 0.06% kết hợp với Natri chlorid và dung dịch đệm. Dung tích 1 ml.
PH: 7.0-8.5
</t>
  </si>
  <si>
    <t>Lọ</t>
  </si>
  <si>
    <t>VK200</t>
  </si>
  <si>
    <t>Thủy tinh thể cứng</t>
  </si>
  <si>
    <t>Thủy tinh thể cứng, Chất liệu PMMA, Thiết kế 1 mảnh, Đường kính optic ≤ 7,0mm, Dùng khâu củng mạc.</t>
  </si>
  <si>
    <t>VK201</t>
  </si>
  <si>
    <t>N06.03.010</t>
  </si>
  <si>
    <t>Thủy tinh thể đơn tiêu kéo dài tiêu cự</t>
  </si>
  <si>
    <t>Thủy tinh thể mềm, đơn tiêu, 1 mảnh, chất liệu Acrylic không ngậm nước, lọc tia cực tím.
Phi cầu. Thiết kế 2 càng, càng chữ C, ≥ 3 điểm cố định.Bờ sau vuông liên tục 360 độ.  Chiều dài tổng thể ≥ 13 mm.  Đường kính Optic ≥ 6 mm. Chỉ số khúc xạ ≤ 1.47.  Chỉ số ABBE≥ 54 VÀ ≤ 58. Chỉ số cầu sai ≤ -0.27µm. Dải công suất từ 5D đến +34D.  Vết mổ  2.2mm - 2.4mm
Dùng kèm Injector.</t>
  </si>
  <si>
    <t xml:space="preserve">Chiếc </t>
  </si>
  <si>
    <t>VK203</t>
  </si>
  <si>
    <t xml:space="preserve">Thủy tinh thể mềm đơn tiêu không ngậm nước </t>
  </si>
  <si>
    <t>Thủy tinh thể mềm đơn tiêu, Chất liệu Hydrophobic Acrylic, Thiết kế 1 mảnh, Càng chữ C, Đường kính optic ≤ 6,0mm, Chiều dài kính ≤ 13,0mm, Chỉ số khúc xạ ≥ 1,46, Phi cầu, Optic thiết kế rìa vuông 360⁰, Lọc ánh sáng xanh, Dải công suất từ +4,00D đến +34,00D, Kích thước vết mổ ≥ 1,8mm và ≤ 2,8mm, Thủy tinh thể được cài đặt sẵn</t>
  </si>
  <si>
    <t>VK205</t>
  </si>
  <si>
    <t>Thủy tinh thể mềm không ngậm nước</t>
  </si>
  <si>
    <t>Thủy tinh thể mềm đơn tiêu, Chất liệu Hydrophobic Acrylic, Thiết kế 1 mảnh, Càng chữ L, Chiều dài kính ≥ 11,0mm và ≤ 13mm, Chỉ số khúc xạ ≥ 1,46, 2 mặt cầu, Dải công suất từ +6,00D đến +30,00D</t>
  </si>
  <si>
    <t>VK206</t>
  </si>
  <si>
    <t>Thủy tinh thể mềm đơn tiêu, Chất liệu Hydrophobic Acrylic, Thiết kế 1 mảnh, Càng chữ L, Chiều dài kính ≥ 11,0mm và ≤ 13mm, Chỉ số khúc xạ ≥ 1,46, Lọc ánh sáng xanh, Phi cầu, Dải công suất từ +6,00D đến +30,00D</t>
  </si>
  <si>
    <t>VK207</t>
  </si>
  <si>
    <t>Thủy tinh thể mềm không ngậm nước 1 mảnh</t>
  </si>
  <si>
    <t xml:space="preserve">Thủy tinh thể mềm đơn tiêu, Chất liệu Hydrophobic Acrylic, Thiết kế 1 mảnh, Càng chữ L, Đường kính optic ≤ 6.0 mm, Chiều dài kính ≥ 11,0mm và ≤ 13mm, Chỉ số khúc xạ ≥ 1,46, Phi cầu, Optic thiết kế rìa vuông 360⁰, Dải công suất từ 0,00D đến +40,00D, Kích thước vết mổ ≥ 1,8mm và ≤ 2,8mm,  Kèm dụng cụ đặt kính . </t>
  </si>
  <si>
    <t>VK209</t>
  </si>
  <si>
    <t>Thủy tinh thể nhân tạo mềm đơn tiêu 1 mảnh</t>
  </si>
  <si>
    <t>Thủy tinh thể nhân tạo mềm đơn tiêu 1 mảnh. Chất liệu Acrylic ngậm nước 26%, lọc tia UV, lọc ánh sáng xanh. Thiết kế càng 4 điểm cố định, góc càng 0 độ. Bờ vuông 360 độ và ≤ 5 micron. Đường kính thấu kính ≤ 6mm. Đường kính tổng phù hợp túi bao 10,5mm; 10,7mm; 11mm. Dải công suất từ -10D đến +40D. Chỉ số khúc xạ  ≥ 1,459. Hằng số A ≤ 118. Vết mổ ≤ 1,6 mm. Lắp sẵn trong dụng cụ đặt kính .</t>
  </si>
  <si>
    <t>VK210</t>
  </si>
  <si>
    <t>Thủy tinh thể nhân tạo mềm, 1 mảnh</t>
  </si>
  <si>
    <t>Thủy tinh thể nhân tạo mềm, 1 mảnh, kéo dài dải tiêu cự. Thiết kế thấu kính liên tục EDOF mở rộng độ sâu trường ảnh. Chất liệu Acrylic ngậm nước 26%, lọc tia UV và ánh sáng xanh. Phi cầu, càng 4 điểm cố định, góc càng 0 độ. Bờ vuông 360 độ và ≤ 5 micron.  Đường kính thấu kính ≤  6 mm. Đường kính tổng phù hợp túi bao 10,5mm; 10,7mm; 11mm.  Dải công suất từ 0D đến +32D.  Chỉ số khúc xạ ≥ 1,459. Có thể đặt qua vết mổ ≥ 1,6 mm và ≤ 2,8mm. Lắp sẵn trong dụng cụ đặt kính.</t>
  </si>
  <si>
    <t>VK211</t>
  </si>
  <si>
    <t>Túi đựng nước tiểu</t>
  </si>
  <si>
    <t>Sản xuất từ nhựa y tế PVC, không độc hại. Kích cỡ 2000ml không có dây treo, độ dày 1.2mm, phân vạch rõ ràng. Có vạch dung tích mỗi 100ml. Đảm bảo kín không rò rỉ. Van xả thoát đáy chữ T, chống trào ngược, ống đầu vào 90cm. Sản phẩm được tiệt trùng bằng khí Ethylene Oxide (E.O). Việt nam sản xuất</t>
  </si>
  <si>
    <t>VK212</t>
  </si>
  <si>
    <t>Vít hàm dưới</t>
  </si>
  <si>
    <t>Vít chữ thập 2.3 mm</t>
  </si>
  <si>
    <t>VK213</t>
  </si>
  <si>
    <t>Vít hàm trên, vít mặt.</t>
  </si>
  <si>
    <t>Vít chữ thập 2.0 mm</t>
  </si>
  <si>
    <t>VK214</t>
  </si>
  <si>
    <t>Vít khóa</t>
  </si>
  <si>
    <t>Vít khóa ĐK 2.0mm mũi vít hình sao, dài từ 8mm - 20mm</t>
  </si>
  <si>
    <t>VK215</t>
  </si>
  <si>
    <t>Vít khóa ĐK 3.5mm, mũi vít hình lục giác 5.5mm, dài từ 14mm - 50mm</t>
  </si>
  <si>
    <t>VK216</t>
  </si>
  <si>
    <t>Vít khóa ĐK 4.0mm, mũi vít hình lục giác, dài từ 14mm - 50mm</t>
  </si>
  <si>
    <t>VK217</t>
  </si>
  <si>
    <t>Kiểu vít tự taro; đường kính ren 5.0mm;chiều dài ≥ từ 14mm ; mỗi cỡ tăng 2mm; chất liệu thép không gỉ, tiêu chuẩn ASTM F138 (62.8% Fe; 17.52% Cr; 14.27% Ni)</t>
  </si>
  <si>
    <t>VK219</t>
  </si>
  <si>
    <t>Vít xốp</t>
  </si>
  <si>
    <t>Vít xốp titanium đường kính 4.0. mũ lục giác đk 6.0mm. Dài 20-70mm.</t>
  </si>
  <si>
    <t>VK220</t>
  </si>
  <si>
    <t>Vít xốp titanium đường kính 3.5. mũ lục giác đk 3.5mm. Dài≥ 25mm.</t>
  </si>
  <si>
    <t>VK221</t>
  </si>
  <si>
    <t>Vít xương cứng</t>
  </si>
  <si>
    <t>đường kính ren 3.5mm; đường kính mũ vít lục giác 5.5mm; bước ren 1.25.mm, mũi tô vít 2.5mm;- chiều dài từ 10-60mm; chất liệu thép không gỉ, tiêu chuẩn ASTM F138 (62.8% Fe; 17.52% Cr; 14.27% Ni)</t>
  </si>
  <si>
    <t>VK222</t>
  </si>
  <si>
    <t xml:space="preserve"> đường kính ren 4.5mm; đường kính mũ vít 7.9mm; mũi tô vít 3.5mm- chiều dài mỗi cỡ tăng 2mm từ 14mm đến 60mm; tăng 5mm từ 60mm đến 70mm; Chất liệu thép không gỉ, tiêu chuẩn ASTM F138 (62.8% Fe; 17.52% Cr; 14.27% Ni)</t>
  </si>
  <si>
    <t>VK223</t>
  </si>
  <si>
    <t>N07.03.220</t>
  </si>
  <si>
    <t>Vòng căng bao</t>
  </si>
  <si>
    <t xml:space="preserve">Vòng căng bao các số: Vật liệu PMMA, Đường kính: 14/13/12/11mm, Đường kính nén: 12/11/10/09mm, Hộp 01 cái được đóng gói vô trùng
</t>
  </si>
  <si>
    <t>VK224</t>
  </si>
  <si>
    <t>N01.02.050</t>
  </si>
  <si>
    <t>Chất tẩy rửa enzyme cho quy trình tẩy rửa thủ công và bằng máy tự động trên dụng cụ y tế, phẫu thuật, nha khoa và dụng cụ nội soi</t>
  </si>
  <si>
    <r>
      <t xml:space="preserve">Hỗn hợp 5 enzyme Protease, Lipase, Amylase, Mannanase, Cellulase .Hiệu quả chống lại màng biofilm vi khuẩn Pseudomonas aeruginosa 
Nồng độ sử dụng: từ 0.1% (máy rửa)
pH = 6.8-7.3
Thời gian: từ 5 phút
Phù hợp với mọi chất lượng nước khác nhau
Can </t>
    </r>
    <r>
      <rPr>
        <sz val="14"/>
        <rFont val="Calibri"/>
        <family val="2"/>
      </rPr>
      <t>≥</t>
    </r>
    <r>
      <rPr>
        <sz val="14"/>
        <rFont val="Times New Roman"/>
        <family val="1"/>
      </rPr>
      <t>5 lít</t>
    </r>
  </si>
  <si>
    <t>Can</t>
  </si>
  <si>
    <t>VK225</t>
  </si>
  <si>
    <t>N01.02.030</t>
  </si>
  <si>
    <t>Dung dịch khử khuẩn dụng cụ nhanh</t>
  </si>
  <si>
    <r>
      <t xml:space="preserve">Thành phần ORTHO-PHTHALADEHYDE 0,55%, Benzotriazole 0,01% và các thành phần khác, pH 7.2 - 7.8. Thời gian ngâm khử khuẩn mức độ cao cho dụng cụ là 5 phút, tái sử dụng trong vòng 14 ngày. Thời gian bảo quản dung dịch trong can là 75 ngày tính từ khi mở nắp. Không gây ăn mòn dụng cụ, tương thích với nhiều loại dụng cụ và vật liệu (kể cả Polystyrene, Cyanoacrylate, EPO - TEK 353 epoxy), có que thử. Tương thích với dụng cụ của các hãng sản xuất dụng cụ nội soi .Diệt được hầu hết các loại vi khuẩn, vi rút, nấm, Trực khuẩn lao (Mycobacterium bovis). Có thể dùng cho quy trình xử lý bằng tay và bằng máy.
Quy cách: Can : </t>
    </r>
    <r>
      <rPr>
        <sz val="14"/>
        <rFont val="Calibri"/>
        <family val="2"/>
      </rPr>
      <t>≥</t>
    </r>
    <r>
      <rPr>
        <sz val="14"/>
        <rFont val="Times New Roman"/>
        <family val="1"/>
      </rPr>
      <t xml:space="preserve"> 3,78L</t>
    </r>
  </si>
  <si>
    <t xml:space="preserve">Can </t>
  </si>
  <si>
    <t>VK226</t>
  </si>
  <si>
    <t>Dung dịch ngâm khử khuẩn và tiệt khuẩn lạnh dụng cụ</t>
  </si>
  <si>
    <t xml:space="preserve">Thành phần: Glutaraldehyde 2% . Có dung dịch đệm pH=6 
Có tác dụng trong vòng 28 ngày (kiểm tra hoạt lực bằng que thử). 
Quy cách: Can 5L
</t>
  </si>
  <si>
    <t>VK227</t>
  </si>
  <si>
    <t>Dung dịch ngâm tẩy rửa dụng cụ</t>
  </si>
  <si>
    <r>
      <t xml:space="preserve">Hoạt tính enzyme, thành phần: protease subtilisin 0,5%, hiệu quả nhanh sau 1 phút.  pH trung tính: 7.8-8.8 ngăn không để lại tồn lưu, giúp dụng cụ được khử khuẩn hiệu quả, không gây ăn mòn dụng cụ 
Đi sâu và làm sạch  hiệu quả các chất béo và mỡ.
Tương thích với nhiều loại dụng cụ vật liệu phi kim loại 
Quy cách: Can </t>
    </r>
    <r>
      <rPr>
        <sz val="14"/>
        <rFont val="Calibri"/>
        <family val="2"/>
      </rPr>
      <t>≥</t>
    </r>
    <r>
      <rPr>
        <sz val="14"/>
        <rFont val="Times New Roman"/>
        <family val="1"/>
      </rPr>
      <t xml:space="preserve"> 5 lít</t>
    </r>
  </si>
  <si>
    <t>VK228</t>
  </si>
  <si>
    <t>N01.02.010</t>
  </si>
  <si>
    <t>Dung dịch rửa tay thường quy</t>
  </si>
  <si>
    <t>Chlorhexidine Digluconate 0,5% (w/v); Ethanol 45% (v/v); Isopropyl Alcohol 18% (v/v) và các chất phụ gia vừa đủ 100%. Can 5 lít. Việt nam sản xuất</t>
  </si>
  <si>
    <t>VK229</t>
  </si>
  <si>
    <t>500ml/ chai .Thành phần chứa: Chlorhexidine Digluconate 0,5% (v/v); Ethanol 73% và các chất phụ gia (Glycerine, AlphaTerpineol, Aloe Vera,…) vừa đủ 100%. Việt nam sản xuất</t>
  </si>
  <si>
    <t>Chai</t>
  </si>
  <si>
    <t>VK230</t>
  </si>
  <si>
    <t>Dung dịch xà phòng diệt khuẩn 2% Chlorhexidine</t>
  </si>
  <si>
    <t>Chlorhexidine gluconate 2% . Can 5 lít. Việt nam sản xuất</t>
  </si>
  <si>
    <t>VK231</t>
  </si>
  <si>
    <t>Chlorhexidine gluconate 2%, Chai 1 lít. Việt nam sản xuất</t>
  </si>
  <si>
    <t>VK232</t>
  </si>
  <si>
    <t xml:space="preserve">Dung dịch sát khuẩn, khử trùng quả lọc thận nhân tạo </t>
  </si>
  <si>
    <t>Thành phần: Peracetic acid ≥4%; Hydrogen Peroxide ≥25%; Acetic Acid ≥8%
Quy cách: can 5 lít</t>
  </si>
  <si>
    <t>VK233</t>
  </si>
  <si>
    <t>Dung dịch tẩy rửa dụng cụ y tế hoạt tính enzyme</t>
  </si>
  <si>
    <t>Dung dịch ngâm tẩy rửa dụng cụ y tế hoạt tính enzyme, thành phần: protease subtilisin 0,5%, hiệu quả nhanh sau 1 phút. pH trung tính: 7.8-8.8 ngăn không để lại tồn lưu, giúp dụng cụ được khử khuẩn hiệu quả, hương bạc hà ,không gây ăn mòn dụng cụ . Đi sâu và làm sạch  hiệu quả các chất béo và mỡ. Tương thích với nhiều loại dụng cụ vật liệu phi kim loại vàcác vật liệu kim loại như thép không gỉ 
Quy cách Chai 1 lít</t>
  </si>
  <si>
    <t>VK247</t>
  </si>
  <si>
    <t>N06.04.052</t>
  </si>
  <si>
    <t>Khớp háng bán phần không xi măng</t>
  </si>
  <si>
    <t xml:space="preserve">1. Chuôi xương đùi: Vật liệu: Hợp kim Titanium 
- Kích cỡ chuôi: các cở (từ 1 đến 10)
- Chiều dài chuôi: 130, 140,145, 150,155,160,165, 170,180,190mm.
2. Chỏm xương đùi:
- Vật liệu: Thép không gỉ
- Đường kính: ≈ 28 mm 
3. Vỏ đầu chỏm:
- Vật liệu: Thép không gỉ và Polyethylen . 
- Kích cỡ: 41 – 55 mm .
- Đầu chỏm có thiết kế tự định vị </t>
  </si>
  <si>
    <t>VK248</t>
  </si>
  <si>
    <t xml:space="preserve">Khớp háng bán phần không xi măng chuôi dài </t>
  </si>
  <si>
    <t xml:space="preserve">1. Chuôi xương đùi: Vật liệu: Titanium alloy, phủ Titanium Plasma Spray. 
- Kích cỡ chuôi: từ 3 đến 10
- Chiều dài chuôi: 190, 205, 210, 215, 220, 225, 230, 235mm. 
- Góc cổ chuôi: 135o.
2. Chỏm xương đùi:
- Vật liệu: Thép không gỉ
- Đường kính: khoảng 28 mm.
3. Vỏ đầu chỏm:
- Vật liệu: Thép không gỉ và Polyethylen . 
- Kích cỡ: 41 – 55 mm 
- Đầu chỏm có thiết kế tự định vị tâm xoay
</t>
  </si>
  <si>
    <t>VK249</t>
  </si>
  <si>
    <t>Khớp háng bán phần có xi măng loại chuôi dài</t>
  </si>
  <si>
    <t>1. Chuôi xương đùi:Vật liệu: thép không gỉ
- Góc cổ chuôi: khoảng 135 độ.
- Kích cỡ chuôi: các cở (từ 1 đến 10)
- Chiều dài chuôi: 150 và 190, 205, 210, 215, 220, 225, 230, 235mm. 
2. Chỏm xương đùi 
- Vật liệu:thép không gỉ.
- Đường kính đầu: khoảng 28 mm .
3. Vỏ đầu chỏm:
- Vật liệu: Thép không gỉ và Polyethylen 
- Kích cỡ: 41 – 55 mm 
- Đầu chỏm có thiết kế tự định vị.</t>
  </si>
  <si>
    <t>VK250</t>
  </si>
  <si>
    <t>N06.04.051</t>
  </si>
  <si>
    <t xml:space="preserve">Khớp háng toàn phần không xi măng </t>
  </si>
  <si>
    <t>1. Chuôi xương đùi: Vật liệu: Titanium alloy .
- Kích cỡ chuôi: các cở (từ 1 đến 10)
- Chiều dài chuôi: 130, 140,145, 150,155,160,165....mm.
2. Ổ cối:
 Vật liệu: Hợp kim Titanium , có khóa lớp đệm tại đáy ổ cối
- Đường kính: 40 – 74 mm với mỗi bước tăng 2mm.
3. Lớp đệm:
- Vật liệu: Polyetylene cao phân tử 
- Đường kính trong: 22, 28,32 mm.</t>
  </si>
  <si>
    <t>VK251</t>
  </si>
  <si>
    <t xml:space="preserve">Được làm bằng nhựa PP dùng trong y tế, không có chất DEHP. Bơm gắn liền kim, dung tích 1ml. Kim các cỡ  30Gx1/2" và 30Gx5/16"
Có vạch chia cho cả 100 và 40 đơn vị insulin (100UI và 40UI). 
Sản phẩm đóng gói trong túi riêng vô trùng.
</t>
  </si>
  <si>
    <t>VK252</t>
  </si>
  <si>
    <t>Ống tiêm Insulin  : 1ml, kim 30G</t>
  </si>
  <si>
    <t>Kim đường kính nhỏ 0,30 mm, chiều dài thích hợp 12 mm dùng tiêm tiêm insulin. Bơm tiêm 1ml có vạch chia cho 100 và 40 đơn vị insulin (100UI và 40UI).. Chất liệu Polyethylene  kèm kim 30G x 1/2" 13mm, đầu kim sắc nhọ. Đầu kim có 3 mặt vát và phủ lớp đặc biệt, đúc liền với ống tiêm bằng nhựa trung tính trong suốt, phân vạch rõ ràng . Đóng gói và tiệt trùng từng cái.</t>
  </si>
  <si>
    <t>VK256</t>
  </si>
  <si>
    <t>N03.07.030</t>
  </si>
  <si>
    <t>Túi tiệt trùng dạng dẹt 200mm x 200m</t>
  </si>
  <si>
    <t>Kích thước: 200mm x 200m. Gồm 2 lớp: 1 lớp giấy và 1 lớp film.Màng film 2 lớp.
Phù hợp cho 2 loại tiệt trùng: bằng hơi nước và khí EO.</t>
  </si>
  <si>
    <t>VK257</t>
  </si>
  <si>
    <t>Túi tiệt trùng dạng dẹt 300mm x 200m</t>
  </si>
  <si>
    <t>Kích thước: 300mm x 200m.Gồm 2 lớp: 1 lớp giấy và 1 lớp film. Màng film 2 lớp. Phù hợp cho 2 loại tiệt trùng: bằng hơi nước và khí EO.. Việt nam sản xuất</t>
  </si>
  <si>
    <t>VK258</t>
  </si>
  <si>
    <t>Túi tiệt trùng dạng dẹt 150mm x 200m</t>
  </si>
  <si>
    <t>Kích thước: 150mm x 200m. Gồm 2 lớp: 1 lớp giấy và 1 lớp film. Màng film 2 lớp.
Phù hợp cho 2 loại tiệt trùng: bằng hơi nước và khí EO. . Việt nam sản xuất</t>
  </si>
  <si>
    <t>VK259</t>
  </si>
  <si>
    <t>Túi tiệt trùng dạng phồng 350 mm x 100m</t>
  </si>
  <si>
    <t>Kích thước: 350mm x 100m.Gồm 2 lớp: 1 lớp giấy và 1 lớp film. . Phù hợp cho 2 loại tiệt trùng: bằng hơi nước và khí EO. Việt nam sản xuất</t>
  </si>
  <si>
    <t>VK261</t>
  </si>
  <si>
    <t xml:space="preserve">Chất liệu màng : Polysulfone  
Chất liệu vỏ: Polycarbonate
Chất liệu đầu quả lọc: Polyurethane
Diện tích màng: ≈ 1,6 m2
Hệ số siêu lọc (ml/hr*mmHg): 24-25
Tốc độ bơm máu 300ml/ phút: 
Độ thanh thải : Urea ≥ 265; Creatinine ≥ 240…
Phương pháp tiệt trùng: chiếu tia Gamma
</t>
  </si>
  <si>
    <t>VK263</t>
  </si>
  <si>
    <t>N06.05.020</t>
  </si>
  <si>
    <t xml:space="preserve">Miếng ghép điều trị thoát vị bẹn </t>
  </si>
  <si>
    <t>Chất liệu polypropylen, tiệt trùng bằng EO, cỡ 6x11cm</t>
  </si>
  <si>
    <t>VK264</t>
  </si>
  <si>
    <t xml:space="preserve">Dây hút dịch phẫu thuật </t>
  </si>
  <si>
    <r>
      <t xml:space="preserve">Dây dẫn được sản xuất từ chất liệu nhựa PVC nguyên sinh, dài </t>
    </r>
    <r>
      <rPr>
        <sz val="14"/>
        <rFont val="Calibri"/>
        <family val="2"/>
      </rPr>
      <t>≥</t>
    </r>
    <r>
      <rPr>
        <sz val="14"/>
        <rFont val="Times New Roman"/>
        <family val="1"/>
      </rPr>
      <t>2000mmm. Có hai đầu nối. Bề ngoài thân ống dây dẫn có rãnh , Độ đàn hồi cao, chịu được áp suất âm tối đa (-75kpa) . Việt nam sản xuất</t>
    </r>
  </si>
  <si>
    <t>HC001</t>
  </si>
  <si>
    <t>PLII</t>
  </si>
  <si>
    <t>Ambu bóp bóng người lớn</t>
  </si>
  <si>
    <t>Bóp bóng giúp thở người lớn</t>
  </si>
  <si>
    <t>HC002</t>
  </si>
  <si>
    <t>Bộ đặt nội khí quản người lớn sử dụng ánh sáng thường</t>
  </si>
  <si>
    <t xml:space="preserve">Gồm 1 thân, 3 lưỡi số 1, 2, 3; chất liệu thép không gỉ. </t>
  </si>
  <si>
    <t>HC006</t>
  </si>
  <si>
    <t>Gel bôi trơn</t>
  </si>
  <si>
    <t xml:space="preserve">Thành phần chính: Water; Glycerin; Propylen Glycol; Hydroxyl ethyl cellulose; Sodium Benzoat. Túp 82g
</t>
  </si>
  <si>
    <t>Tuýp</t>
  </si>
  <si>
    <t>HC007</t>
  </si>
  <si>
    <t>Giấy điện tim 3 cần</t>
  </si>
  <si>
    <t>Yêu cầu: giấy in nhiệt có kẻ ô, kích thước 63 mm x 30m</t>
  </si>
  <si>
    <t>HC008</t>
  </si>
  <si>
    <t>Giấy dùng cho máy điện tim</t>
  </si>
  <si>
    <t>Yêu cầu: giấy in nhiệt có kẻ ô, kích thước 110 x 140 x 2 .</t>
  </si>
  <si>
    <t>Tập</t>
  </si>
  <si>
    <t>HC009</t>
  </si>
  <si>
    <t>Giấy in nhiệt nước tiểu</t>
  </si>
  <si>
    <t>Giấy in nhiệt, khổ 57- 58mm. 10 cuộn /hộp</t>
  </si>
  <si>
    <t>HC010</t>
  </si>
  <si>
    <t xml:space="preserve">Giấy siêu âm </t>
  </si>
  <si>
    <t>Kích thước 110mm x 20m.</t>
  </si>
  <si>
    <t>HC011</t>
  </si>
  <si>
    <t>Huyết áp đồng hồ ( dùng cho người lớn)</t>
  </si>
  <si>
    <t>Đồng hồ chuẩn có vạch chia từ 20~300mm Hg Độ chính xác ± 3mmHg Hệ thống ống dẫn khí, quả bóp bằng chất liệu cao su chống oxy hoá có độ bền cao Vòng bít làm bằng chất liệu vải có độ bền cao Hệ thống dây dẫn khí bằng cao su cao cấp chống oxy hoá. Đồng hồ áp lực hiển thị áp xuất chuẩn (không bị lệch điểm không). Có giấy kiểm định ban đầu cho mỗi đơn vị sản phẩm khi cung cấp.</t>
  </si>
  <si>
    <t>HC012</t>
  </si>
  <si>
    <t>Huyết áp trẻ em</t>
  </si>
  <si>
    <t>Độ chính xác ± 3mmHg. Hệ thống ống dẫn khí, quả bóp bằng chất liệu cao su chống oxy hoá có độ bền cao. Vòng bít làm bằng chất liệu vải có độ bền cao. Hệ thống dây dẫn khí bằng cao su cao cấp chống oxy hoá. Đồng hồ áp lực hiển thị áp xuất chuẩn (không bị lệch điểm không). Có giấy kiểm định ban đầu cho mỗi đơn vị sản phẩm khi cung cấp.</t>
  </si>
  <si>
    <t>HC013</t>
  </si>
  <si>
    <t>Tai nghe tim phổi</t>
  </si>
  <si>
    <t>Ống nghe có hệ thống dây dẫn khí làm bằng chất liệu cao su cao cấp chống oxy hóa - Tai nghe có độ khuyếch đại lớn.</t>
  </si>
  <si>
    <t>HC014</t>
  </si>
  <si>
    <t>Keo dán lam kính</t>
  </si>
  <si>
    <t xml:space="preserve">Keo dán loại khô nhanh
Tạo thể trong suốt khi soi dưới kính.
Không tạo vết mờ khi bảo quản lâu. Thành phần bao gồm: Toluene: 60-62%; Acrylic Resin: 36-40%; Isobutyl methacrylate &lt;1% . Hộp gồm 6 lọ 118ml </t>
  </si>
  <si>
    <t>HC015</t>
  </si>
  <si>
    <t>Formol đệm trung tính</t>
  </si>
  <si>
    <t>10 % Neutral Buffered Formalin, Dung dịch dùng để cố định mẫu. Chai ≥500ml</t>
  </si>
  <si>
    <t xml:space="preserve">Lít </t>
  </si>
  <si>
    <t>HC016</t>
  </si>
  <si>
    <t>Tấm phủ lam kính 
kích thước 22 x 50mm</t>
  </si>
  <si>
    <t xml:space="preserve">Kích thước: 22 x 50mm. Được làm bằng thủy tinh. Được làm sạch và đánh bóng. Đồng đều về cắt, độ dày. Bề dày: 0,13 - 0,16 mm. </t>
  </si>
  <si>
    <t>HC017</t>
  </si>
  <si>
    <t xml:space="preserve">Chất nhuộm tế bào OG 6 </t>
  </si>
  <si>
    <t xml:space="preserve">Nhuộm tế bào chất trong mô tế bào học. Thành phần: Orange G-6: Orange G-6 0.25%, ethanol 90%. Dạng lỏng sử dụng trực tiếp.
Bảo quản ở 15-30ºC và tránh ánh sáng
 Chai :  ≥1000ml
</t>
  </si>
  <si>
    <t>HC018</t>
  </si>
  <si>
    <t xml:space="preserve">Chất nhuộm tế bào EA -50 </t>
  </si>
  <si>
    <t xml:space="preserve">Dùng để nhuộm nhuộm tế bào chất trong mô học.Thành phần EA-50: eosin 0.25%, light green 0.05%; ethanol 80%; methanol 10%. Dạng lỏng sử dụng trực tiếp. Thuốc thử được bảo quản ở 15-30ºC. Chai  ≥ 1000ml </t>
  </si>
  <si>
    <t>HC019</t>
  </si>
  <si>
    <t>Khuôn đúc bệnh phẩm</t>
  </si>
  <si>
    <t xml:space="preserve">Thích hợp cho các mẫu sinh thiết nhỏ, vật liệu POM, </t>
  </si>
  <si>
    <t>HC020</t>
  </si>
  <si>
    <t>Khuôn đúc bệnh phẩm mô</t>
  </si>
  <si>
    <t>Dùng đúc khối mẫu mô trong paraffin lỏng. Thép không rỉ.</t>
  </si>
  <si>
    <t>HC021</t>
  </si>
  <si>
    <t xml:space="preserve">Lam kính </t>
  </si>
  <si>
    <t>kích thước 25.4*76.2mm, độ dày 1.0-1.2mm, trong suốt, bề mặt phẳng, không mốc. Hộp 72 cái</t>
  </si>
  <si>
    <t>HC022</t>
  </si>
  <si>
    <t>Lam kính mài</t>
  </si>
  <si>
    <t> 25.4x76.2mm, độ mỏng 1-1,2mm, bề mặt nhám. Hộp 72 cái</t>
  </si>
  <si>
    <t>HC023</t>
  </si>
  <si>
    <t xml:space="preserve">Máy đo đường huyết </t>
  </si>
  <si>
    <t>Phạm vi đo Glucose là 10-600mg/dL, hoặc 0.6mmol/L-33.3mmol/L,Giới hạn hematocrite là 10-65%, Đo được 4 loại máu (mao mạch, tĩnh mạch, động mạch, máu trẻ sơ sinh),Sử dụng men thử FAD GDH không bị ảnh hưởng bởi đường Maltose, oxy , Glactose.</t>
  </si>
  <si>
    <t>HC024</t>
  </si>
  <si>
    <t>Máy xông khí dung</t>
  </si>
  <si>
    <t>Cấu hình đi kèm bao gồm: Dây dẫn hơi, kết nối giữa máy và cốc thuốc: 01 Chiếc. Cốc đựng thuốc: 01 Chiếc. Mặt nạ to (dành cho người lớn): 01 Chiếc. Mặt nạ nhỏ (dành cho trẻ em): 01 Chiếc. Miếng lọc: 01 Chiếc.
Thông số kỹ thuật: 
Chỉ số phun ≥ 0,08ml/phút. Tốc độ phun khí: 0,4 ml/phút. Kích thước hạt khí khoảng 3 mm MMAD* (MMAD = đường kính trung bình khí động học)</t>
  </si>
  <si>
    <t>HC025</t>
  </si>
  <si>
    <t>Mũ giấy phẫu thuật vô khuẩn</t>
  </si>
  <si>
    <t xml:space="preserve">Nguyên liệu: vải không dệt không thấm và dây thun đôi. 
Kích thước mũ con sâu: Rộng 2,2 ÷ 2,5cmx dài 20÷21cm. 
Đặc tính vải không dệt:
Vải không dệt không hút nước 14gam/m2, chất liệu 100%PP, màu blue hoặc tùy theo yêu cầu. 
Khả năng hút nước: không hút nước.
Chỉ tiêu kim loại nặng: Antimon (Sb) ≤ 0,1mg/kg; Asen (As) ≤ 0,1mg/kg; Bari (Ba) ≤ 2,0mg/kg; Cadimi (Cd) ≤ 0,1mg/kg; Crôm (Cr) ≤ 2,0mg/kg; Chì (Pb) ≤ 1mg/kg; Thuỷ ngân (Hg) ≤ 0,1mg/kg; 1 Silen (Se) ≤ 0,1mg/kg. 
Đăc tính dây thun đôi: Chất liệu: latex, bảng rộng 4mm, định lượng 2,15gam/m, màu trắng.
Đóng gói 1cái/gói- 100 cái/hộp. Sản phẩm chứa trong túi giấy dùng trong y tế có màu chỉ thị đã được tiệt trùng bằng khí EO-Gas
</t>
  </si>
  <si>
    <t>HC026</t>
  </si>
  <si>
    <t>Nhiệt kế thủy ngân</t>
  </si>
  <si>
    <t>Nhiệt kế 42 độ C, bằng thủy tinh, đo nhiệt độ bằng thủy ngân</t>
  </si>
  <si>
    <t>HC027</t>
  </si>
  <si>
    <t>Ống thổi đo chức năng hô hấp</t>
  </si>
  <si>
    <t xml:space="preserve"> 
Chất liệu: Giấy, dùng 1 lần. Sử dụng cho máy đo chức năng hô hấp</t>
  </si>
  <si>
    <t>HC028</t>
  </si>
  <si>
    <t>Parafin hạt tinh thiết</t>
  </si>
  <si>
    <t xml:space="preserve">Thông số kỹ thuật: Điểm nóng chảy 56 - 58oC; Hàm lượng dầu ≤0,4%; Độ chua khoáng: Không
Bảo quản ở: Nhiệt độ phòng (15-30ºC)
</t>
  </si>
  <si>
    <t>HC030</t>
  </si>
  <si>
    <t>Pipet</t>
  </si>
  <si>
    <t>Chất liệu nhựa, Túi 50 cái vào bao riêng lẻ.
Dùng hút vô trùng một thể tích mầm cấy hay bệnh phẩm 5ml</t>
  </si>
  <si>
    <t>HC031</t>
  </si>
  <si>
    <t>Tấm nilon dùng trong phẫu thuật</t>
  </si>
  <si>
    <t>Yêu cầu: làm từ chất liệu nylon HD, vô trùng
Kích thước 1.0m x 1.3m
Quy cách: 1 cái/gói</t>
  </si>
  <si>
    <t>HC032</t>
  </si>
  <si>
    <t>Xi măng gắn răng</t>
  </si>
  <si>
    <t>Hộp (35g)</t>
  </si>
  <si>
    <t>HC033</t>
  </si>
  <si>
    <t>Xi măng hàn răng</t>
  </si>
  <si>
    <t>Chất trám tạm chứa thành phần: polyvinyl acetate, oxide kẽm, kẽm sulfate, ethanol. Độ ổn định cao, chịu lực tốt. Lọ 30g</t>
  </si>
  <si>
    <t>HC034</t>
  </si>
  <si>
    <t xml:space="preserve">Xi măng trám răng </t>
  </si>
  <si>
    <t>Hộp (15g: 8ml)</t>
  </si>
  <si>
    <t>HC035</t>
  </si>
  <si>
    <t>Gồm 5g powder, 3g liquid, là vật liệu dùng để trám răng, điều trị sâu răng, hàn trước xoang I, II , cổ răng. Hộp (5g: 2,4ml)</t>
  </si>
  <si>
    <t>HC037</t>
  </si>
  <si>
    <t xml:space="preserve">Cuvet phản ứng máy miễn dịch </t>
  </si>
  <si>
    <t xml:space="preserve">Chất liệu Polypropylene; Dung tích tối đa 1 mL. </t>
  </si>
  <si>
    <t>HC038</t>
  </si>
  <si>
    <t>Xylanh hút hoá chất</t>
  </si>
  <si>
    <t xml:space="preserve"> Chất liệu bằng : thủy tinh, nhựa, kim loại , chiều dài : 9cm mục đích: dùng để hút hóa chất với thể tích chính xác. </t>
  </si>
  <si>
    <t>HC039</t>
  </si>
  <si>
    <t>Xylanh hút bệnh phẩm</t>
  </si>
  <si>
    <t xml:space="preserve">Chất liệu bằng : thủy tinh, nhựa, kim loại , chiều dài : 8.8cm mục đích: dùng để hút bệnh phẩm với thể tích chính xác. </t>
  </si>
  <si>
    <t>HC040</t>
  </si>
  <si>
    <t>Dây bơm</t>
  </si>
  <si>
    <t xml:space="preserve">Dây bơm nhu động bằng cao su và nhựa, dài 10.5cm. </t>
  </si>
  <si>
    <t>Túi</t>
  </si>
  <si>
    <t>HC041</t>
  </si>
  <si>
    <t>Kim hút hoá chất</t>
  </si>
  <si>
    <t xml:space="preserve">Làm từ kim loại, phủ lớp chống dính, dài 19.5cm. </t>
  </si>
  <si>
    <t>HC042</t>
  </si>
  <si>
    <t>Kim hút bệnh phẩm</t>
  </si>
  <si>
    <t>Làm từ kim loại, phủ lớp chống dính, dài 19.5cm. Dùng để hút và phân phối mẫu bệnh phẩm. 1 cái/ hộp</t>
  </si>
  <si>
    <t>HC043</t>
  </si>
  <si>
    <t>Bóng đèn</t>
  </si>
  <si>
    <t>Bóng đèn Halogen  12V 20W.</t>
  </si>
  <si>
    <t>HC044</t>
  </si>
  <si>
    <t xml:space="preserve">	Potassium hydroxid (KOH)</t>
  </si>
  <si>
    <t>Dung dịch KOH 20%. Lọ 2ml</t>
  </si>
  <si>
    <t>HC045</t>
  </si>
  <si>
    <t xml:space="preserve">Alpha Naphtol </t>
  </si>
  <si>
    <t>Chai có chứa 100ml thuốc thử dùng kết hợp cùng với môi trường (MR-VP) hoặc đĩa giấy sinh hóa (VP) để thực hiện thử nghiệm Voges – Proskauer (VP)</t>
  </si>
  <si>
    <t>HC046</t>
  </si>
  <si>
    <t>Anti A</t>
  </si>
  <si>
    <t xml:space="preserve">Kháng thể đơn dòng dẫn xuất từ tế bào dòng lai ( CCS)  A 500100 ( 1,0ml). Độ nhạy,độ đặc hiệu, độ chính xác 100%. Lọ 10ml </t>
  </si>
  <si>
    <t>HC047</t>
  </si>
  <si>
    <t>Anti AB</t>
  </si>
  <si>
    <t xml:space="preserve">Kháng thể đơn dòng dẫn xuất từ tế bào dòng lai ( CCS)  A-SE10,  B-B-2D7( 1,0ml). Độ nhạy,độ đặc hiệu, độ chính xác 100%. Lọ 10ml </t>
  </si>
  <si>
    <t>HC048</t>
  </si>
  <si>
    <t>Anti B</t>
  </si>
  <si>
    <t xml:space="preserve">Kháng thể đơn dòng dẫn xuất từ tế bào dòng lai ( CCS) B 501100 ( 1,0ml). Độ nhạy,độ đặc hiệu, độ chính xác 100%. Lọ 10ml </t>
  </si>
  <si>
    <t>HC049</t>
  </si>
  <si>
    <t>Anti D</t>
  </si>
  <si>
    <t xml:space="preserve">Là hỗn hợp cả kháng thể đơn dòng IgG và IgM kháng nguyên D. Độ nhạy,độ đặc hiệu, độ chính xác 100%.Lọ 10ml </t>
  </si>
  <si>
    <t>HC050</t>
  </si>
  <si>
    <t>Barisulfat</t>
  </si>
  <si>
    <t>Quy cách: Gói 110 gam</t>
  </si>
  <si>
    <t>Gói</t>
  </si>
  <si>
    <t>HC051</t>
  </si>
  <si>
    <t>Bộ hóa chất sử dụng cho máy huyết học 18 thông số</t>
  </si>
  <si>
    <t>Dùng làm chất pha loãng cho máy phân tích huyết học
Trạng thái vật lí: chất lỏng không màu, không mùi. pH: 7.35 đến 7.55.Tan trong nước
Thành phần: Natri clorid, Sulfate. Can 18 lít</t>
  </si>
  <si>
    <t>HC052</t>
  </si>
  <si>
    <t xml:space="preserve"> Hóa chất phá vỡ hồng cầu: 
Trạng thái vật lí: chất lỏng. Mùi: nhẹ. Độ pH: 5 đến 7. Tan trong nước
Thành phần: Dung dịch bề mặt Cation. Quy cách:  ≥500 ml/chai</t>
  </si>
  <si>
    <t>HC053</t>
  </si>
  <si>
    <t>Dùng làm chất rửa cho máy phân tích huyết học
Trạng thái vật lí: chất lỏng, màu xanh lá, mùi: nhẹ, pH: 7,7 đến 8,3, tan trong nước
Thành phần: Polyoxyethylene nonylphenyl ether và Ethylene glycol monophenyl ether. Can  ≥5 lít</t>
  </si>
  <si>
    <t>HC054</t>
  </si>
  <si>
    <t xml:space="preserve"> Chất kiểm chuẩn cho máy huyết học 18 thông số</t>
  </si>
  <si>
    <t xml:space="preserve"> Máu chuẩn mức Normal: 
Trạng thái vật lí: chất lỏng
Màu: đỏ sẫm
Độ pH: 7,0 đến 9,0
Tính tan: tan trong nước
Quy cách:  ≥2ml/lọ</t>
  </si>
  <si>
    <t>HC055</t>
  </si>
  <si>
    <t>Bộ nhuộm huỳnh quang</t>
  </si>
  <si>
    <t>Nhuộm mycobacteria bằng quy trình nhuộm huỳnh quang. Chai 250ml, 3 chai/ Bộ</t>
  </si>
  <si>
    <t>HC056</t>
  </si>
  <si>
    <t xml:space="preserve">Bộ ống chuẩn </t>
  </si>
  <si>
    <t xml:space="preserve">Hộp gồm 6 ống chuẩn McFarland (0,5, 1, 2, 3, 4, 5) có đường kính 17,75mm.
</t>
  </si>
  <si>
    <t>HC057</t>
  </si>
  <si>
    <t>Bộ thuốc nhuộm Gram</t>
  </si>
  <si>
    <t>Bộ nhuộm Gram dùng để thực hiện xét nghiệm nhuộm soi. Bao gồm 04 dung dịch thuốc nhuộm thành phần là Crystal Violet chai ≥240ml, Lugol chai ≥ 240ml, Decolor (alcohol-acetone) chai ≥240ml và Safranine chai ≥240ml.</t>
  </si>
  <si>
    <t>HC058</t>
  </si>
  <si>
    <t>Chai cấy máu hai pha</t>
  </si>
  <si>
    <t>Chai nhựa nắp vặn chặt, mặt nắp là lớp cao su. Chai có hai phase môi trường: Phase lỏng là 40 ml BHI có SPS kháng đông, phase đặc là mặt thạch phẳng 10 ml BHI. Cấy phân lập các vi khuẩn hiếu khí (kể cả vi khuẩn khó mọc) từ bệnh phẩm máu (cấy máu).</t>
  </si>
  <si>
    <t>HC059</t>
  </si>
  <si>
    <t>Chất nhuộm azo (Methyl Red – Methyl đỏ – C15H15N3O2)</t>
  </si>
  <si>
    <t>Lọ có chứa 2ml thuốc thử dùng kết hợp cùng với môi trường (MR-VP) để thực hiện thử nghiệm Methyl red (MR)</t>
  </si>
  <si>
    <t>HC060</t>
  </si>
  <si>
    <t xml:space="preserve">Dầu khoáng dùng kèm với thanh định danh </t>
  </si>
  <si>
    <t xml:space="preserve">Dầu khoáng dùng kèm với thanh định danh .
Lọ 1 x 125 ml </t>
  </si>
  <si>
    <t>HC061</t>
  </si>
  <si>
    <t xml:space="preserve">Định tính phát hiện các kháng thể IgG/IgM kháng Dengue </t>
  </si>
  <si>
    <r>
      <t xml:space="preserve">Xét nghiệm miễn dịch định tính nhanh chóng để phát hiện đồng thời các kháng thể (IgM/IgG) đối với virus sốt xuất huyết trong máu toàn phần, huyết thanh hoặc huyết tương của người. Dạng khay
Đối với IgM: độ nhạy  ≥90,5%, độ đặc hiệu  ≥98,5%, độ chính xác </t>
    </r>
    <r>
      <rPr>
        <sz val="14"/>
        <rFont val="Calibri"/>
        <family val="2"/>
      </rPr>
      <t>≥</t>
    </r>
    <r>
      <rPr>
        <sz val="14"/>
        <rFont val="Times New Roman"/>
        <family val="1"/>
      </rPr>
      <t xml:space="preserve"> 98,0%
Đối với IgG: độ nhạy  ≥92,1%, độ đặc hiệu  ≥98,6%, độ chính xác ≥ 98,0%
</t>
    </r>
  </si>
  <si>
    <t>Test</t>
  </si>
  <si>
    <t>HC062</t>
  </si>
  <si>
    <t xml:space="preserve">Định tính phát hiện kháng thể kháng HEV </t>
  </si>
  <si>
    <t xml:space="preserve">Vùng cộng hợp: Kháng nguyên HEV tái tổ hợp &amp; IgG thỏ
Vạch kết quả: Kháng thể chuột kháng IgG người
Vạch chứng: Kháng thể dê kháng IgG chuột
</t>
  </si>
  <si>
    <t>HC063</t>
  </si>
  <si>
    <t>Dung dịch Javen đậm đặc</t>
  </si>
  <si>
    <r>
      <t xml:space="preserve">Nước Javen là hỗn hợp hai muối NaCl và NaClO. Muối NaClO có tính oxi hóa rất mạnh, do vậy nước Javen có tính tẩy màu và sát trùng. Hàm lượng đậm đặc </t>
    </r>
    <r>
      <rPr>
        <sz val="14"/>
        <rFont val="Calibri"/>
        <family val="2"/>
      </rPr>
      <t>≥</t>
    </r>
    <r>
      <rPr>
        <sz val="14"/>
        <rFont val="Times New Roman"/>
        <family val="1"/>
      </rPr>
      <t xml:space="preserve"> 6%</t>
    </r>
  </si>
  <si>
    <t>HC064</t>
  </si>
  <si>
    <t>Dầu Parafin</t>
  </si>
  <si>
    <t>Ống 5ml</t>
  </si>
  <si>
    <t>HC065</t>
  </si>
  <si>
    <t xml:space="preserve">Formaldehyde </t>
  </si>
  <si>
    <t xml:space="preserve">Nồng độ 37%. Chai/500 ml
</t>
  </si>
  <si>
    <t>HC066</t>
  </si>
  <si>
    <t xml:space="preserve">Gel Siêu âm </t>
  </si>
  <si>
    <t xml:space="preserve">Quy cách: can  ≥5 lít;
</t>
  </si>
  <si>
    <t>HC068</t>
  </si>
  <si>
    <t>Giêm sa</t>
  </si>
  <si>
    <t xml:space="preserve">Giêm sa dùng để nhuộm các mẫu máu, tủy xương, mẫu paraffin, các mẫu mô tế bào học. </t>
  </si>
  <si>
    <t>ml</t>
  </si>
  <si>
    <t>HC069</t>
  </si>
  <si>
    <t>Chất thử thăm dò tính chất sinh học của vi khuẩn</t>
  </si>
  <si>
    <t>Huyết thanh thử Coagulase. Quy cách: lọ 5ml thỏ xử lý EDTA</t>
  </si>
  <si>
    <t>HC070</t>
  </si>
  <si>
    <t>Hoá chất dùng cho định danh</t>
  </si>
  <si>
    <t>Hoá chất dùng cho định danh 
Lọ 2 x 10 g/ Hộp</t>
  </si>
  <si>
    <t>HC071</t>
  </si>
  <si>
    <t>Ống 5ml chứa Axit sulfanilic &amp; ống 5ml chứa N,N-dimethyl-1-naphthylamine.</t>
  </si>
  <si>
    <t>HC072</t>
  </si>
  <si>
    <t xml:space="preserve">Gồm R1 chứa HCl 1N và R2 chứa hợp chất J 2183. </t>
  </si>
  <si>
    <t>HC073</t>
  </si>
  <si>
    <t xml:space="preserve">Ống 5ml chứa Methanol và Dimethylsulfoxide. </t>
  </si>
  <si>
    <t>HC074</t>
  </si>
  <si>
    <t xml:space="preserve">Ống 8ml chứa Tris-hydroxymethyl-aminomethane, Hydrochloric acid, Natri lauryl sulfate. </t>
  </si>
  <si>
    <t>HC075</t>
  </si>
  <si>
    <t xml:space="preserve">Ống 5ml chứa Ninhydrin, Methanol, Dimethylsulfoxide. </t>
  </si>
  <si>
    <t>HC076</t>
  </si>
  <si>
    <t xml:space="preserve">Ống 5ml chứa Potassium hydroxide và 5ml α -naphthol. </t>
  </si>
  <si>
    <t>HC077</t>
  </si>
  <si>
    <t xml:space="preserve">Thuốc nhuộm tiêu bản Hematoxylin	</t>
  </si>
  <si>
    <t>Dung dịch Hematoxylin được thiết kế để sử dụng trong phân tích mô học của nhân tế bào. Nhân tế bào sẽ nhuộm màu với mức độ khác nhau của màu xanh đậm đến màu tím. Quy cách: Chai 473 mL</t>
  </si>
  <si>
    <t>HC078</t>
  </si>
  <si>
    <t xml:space="preserve">(Xylene) Hóa chất thay thể Xylene </t>
  </si>
  <si>
    <t>Hỗn hợp đặc biệt của isoparaffinic và hydrocarbon béo thay thế cho các chất làm sạch thơm phù hợp cho các ứng dụng cho mô Hỗn hợp đặc biệt của isoparaffinic và hydrocarbon béo thay thế cho các chất làm sạch thơm phù hợp cho các ứng dụng cho mô bệnh học và tế bào học. Không có gốc benzene, rất it mùi. Thành phần: Hydrotreated heavy 57-63%; Naphtha, light alkylate: 37-43%. Can  ≥5 Lít</t>
  </si>
  <si>
    <t>HC079</t>
  </si>
  <si>
    <t>Iode tinh thể</t>
  </si>
  <si>
    <t>Quy cách: Chai 1kg. Độ tinh khiết ≥ 99,8%</t>
  </si>
  <si>
    <t>HC080</t>
  </si>
  <si>
    <t>Khoanh giấy Optochin</t>
  </si>
  <si>
    <t xml:space="preserve">Hộp 5 x 50 khoanh giấy tẩm Optochin (ethylhydrocuprein hydrochloride) để phân biệt Streptococcus pneumonia. 
</t>
  </si>
  <si>
    <t>HC081</t>
  </si>
  <si>
    <t>Khoanh kháng sinh Amoxycillin/clavulanic acid 30µg</t>
  </si>
  <si>
    <t xml:space="preserve">Khoanh giấyAmoxycillin/clavulanic acid nồng độ 30µg đặt trong cartrige. Hộp 5 cartridge, mỗi cartridge gồm 50 khoanh. 
</t>
  </si>
  <si>
    <t>HC082</t>
  </si>
  <si>
    <t>Khoanh kháng sinh Ampicillin/Sulbactam 20µg</t>
  </si>
  <si>
    <t xml:space="preserve">Khoanh giấy Ampicillin/Sulbactam nồng độ 20µg đặt trong cartrige. Hộp 5 cartridge, mỗi cartridge gồm 50 khoanh. 
</t>
  </si>
  <si>
    <t>HC083</t>
  </si>
  <si>
    <t>Khoanh kháng sinh Azithromycin 15µg</t>
  </si>
  <si>
    <t xml:space="preserve">Khoanh giấy Azithromycin nồng độ 15µgđặt trong cartrige. Hộp 5 cartridge, mỗi cartridge gồm 50 khoanh. 
</t>
  </si>
  <si>
    <t>HC084</t>
  </si>
  <si>
    <t>Khoanh kháng sinh Cefotaxime 30µg</t>
  </si>
  <si>
    <t>Hộp gồm 5 cartridge/ống/tuýp nhựa, mỗi cartridge gồm 50 khoanh giấy đường kính 6mm tẩm một lượng kháng sinh chính xác</t>
  </si>
  <si>
    <t>HC085</t>
  </si>
  <si>
    <t>Khoanh kháng sinh Cefoxitin 30µg</t>
  </si>
  <si>
    <t>HC086</t>
  </si>
  <si>
    <t>Khoanh kháng sinh Chloramphenicol 30µg</t>
  </si>
  <si>
    <t xml:space="preserve">Khoanh giấy Chloramphenicol nồng độ 30µg đặt trong cartrige. Hộp 5 cartridge, mỗi cartridge gồm 50 khoanh. 
</t>
  </si>
  <si>
    <t>HC087</t>
  </si>
  <si>
    <t>Khoanh kháng sinh Clarithromycin 15µg</t>
  </si>
  <si>
    <t xml:space="preserve">Khoanh giấy Clarithromycin nồng độ 15µg đặt trong cartrige. Hộp 5 cartridge, mỗi cartridge gồm 50 khoanh. 
</t>
  </si>
  <si>
    <t>HC088</t>
  </si>
  <si>
    <t>Khoanh kháng sinh Clindamycin 2µg</t>
  </si>
  <si>
    <t xml:space="preserve">Khoanh giấy Clindamycin nồng độ 2µg đặt trong cartrige. Hộp 5 cartridge, mỗi cartridge gồm 50 khoanh. 
</t>
  </si>
  <si>
    <t>HC089</t>
  </si>
  <si>
    <t>Khoanh kháng sinh FOSFOMYCIN 200µg GLUCOSE 6 PHOSPHATE 50µg</t>
  </si>
  <si>
    <t xml:space="preserve">Khoanh giấy FOSFOMYCIN 200µg GLUCOSE 6 PHOSPHATE 50µg đặt trong cartrige. Hộp 5 cartridge, mỗi cartridge gồm 50 khoanh. 
</t>
  </si>
  <si>
    <t>HC090</t>
  </si>
  <si>
    <t>Khoanh kháng sinh Gentamicin 10µg</t>
  </si>
  <si>
    <t xml:space="preserve">Khoanh giấy Gentamicin nồng độ 10µg đặt trong cartrige. Hộp 5 cartridge, mỗi cartridge gồm 50 khoanh. 
</t>
  </si>
  <si>
    <t>HC091</t>
  </si>
  <si>
    <t>Khoanh kháng sinh Levofloxacin 5µg</t>
  </si>
  <si>
    <t xml:space="preserve">Khoanh giấy Levofloxacin nồng độ 5µg đặt trong cartrige. Hộp 5 cartridge, mỗi cartridge gồm 50 khoanh. 
</t>
  </si>
  <si>
    <t>HC092</t>
  </si>
  <si>
    <t>Khoanh kháng sinh Oxacillin 1µg</t>
  </si>
  <si>
    <t xml:space="preserve">Khoanh giấy Oxacillin nồng độ 1µg đặt trong cartrige. Hộp 5 cartridge, mỗi cartridge gồm 50 khoanh. 
</t>
  </si>
  <si>
    <t>HC093</t>
  </si>
  <si>
    <t>Khoanh kháng sinh Piperacillin/tazobactam 110µg</t>
  </si>
  <si>
    <t xml:space="preserve">Khoanh giấy Piperacillin/tazobactam nồng độ 110µg đặt trong cartrige. Hộp 5 cartridge, mỗi cartridge gồm 50 khoanh. 
</t>
  </si>
  <si>
    <t>HC094</t>
  </si>
  <si>
    <t>Khoanh kháng sinh Sulphamethoxazole/trimethoprim 25µg</t>
  </si>
  <si>
    <t xml:space="preserve">Khoanh giấy Sulphamethoxazole/trimethoprim nồng độ 25µg đặt trong cartrige. Hộp 5 cartridge, mỗi cartridge gồm 50 khoanh. 
</t>
  </si>
  <si>
    <t>HC095</t>
  </si>
  <si>
    <t xml:space="preserve">Kít chẩn đoán viêm gan </t>
  </si>
  <si>
    <t xml:space="preserve">Kít chẩn đoán nhanh có độ nhạy ≥ 95,16% , độ dặc hiệu ≥ 99,95%, Cho kết quả nhanh trong vòng 15 phút, Độ ổn định của kết quả xét nghiệm tới 24 giờ; không cần sử dụng thêm bất kỳ dung dịch dịch đệm(chase) cho mẫu máu  huyết thanh, huyết tương. 
Hoạt chất chính: Anti-HBsAg Ig(H35) Antibody; Anti- HBsAg IgG( H35) Antibody; Anti-HBsAg IgM Antibody Mixture.
</t>
  </si>
  <si>
    <t>HC096</t>
  </si>
  <si>
    <t>Methy red (MR) solution</t>
  </si>
  <si>
    <t>Methyred solution 5%. Chai  ≥ 100ml</t>
  </si>
  <si>
    <t>chai</t>
  </si>
  <si>
    <t>HC097</t>
  </si>
  <si>
    <t>Môi trường chẩn đoán nhận biết và phân biệt các vi sinh vật chính gây nên bệnh nhiễm trùng đường tiết niệu (UTI)</t>
  </si>
  <si>
    <t xml:space="preserve">Thành phần bao gồm: Peptone, Chromogenic mix, Agar, pH 6.8 ± 0.2 ở 25°C
</t>
  </si>
  <si>
    <t>Đĩa</t>
  </si>
  <si>
    <t>HC098</t>
  </si>
  <si>
    <t>Môi trường chọn lọc để phân lập giữa coliforms và các chủng không lên men lactose, ức chế các vi cầu khuẩn Gram dương.</t>
  </si>
  <si>
    <t xml:space="preserve"> Thành phần bao gồm: Peptone, Lactose, Bile salts No.3, Sodium chloride, Neutral red, Crystal violet, Agar, pH 7.1 ± 0.2. 
Quy cách: Hộp 500g
</t>
  </si>
  <si>
    <t>HC099</t>
  </si>
  <si>
    <t>Môi trường chọn lọc sử dụng để phân lập Staphylococci</t>
  </si>
  <si>
    <t xml:space="preserve">Đĩa thạch dùng sẵn chứa môi trường chọn lọc sử dụng để phân lập Staphylococci từ mẫu bệnh phẩm, sữa, thịt và thực phẩm. Đĩa 90mm. Bao gói bằng màng bán thấm Cellophane.
Thành phần: Lab-Lemco’ powder, Peptone, Mannitol, Sodium chloride, Phenol red, agar, pH 7.5 ± 0.2 ở 25°C;
</t>
  </si>
  <si>
    <t>HC100</t>
  </si>
  <si>
    <t>Môi trường kiểm tra tính nhạy cảm kháng sinh của vi sinh vật không khó mọc</t>
  </si>
  <si>
    <t xml:space="preserve">Đĩa thạch dùng sẵn được sử dụng để kiểm tra tính nhạy cảm kháng sinh của vi sinh vật không khó mọc. Thành phần bao gồm: Acid Digest of Casein, Beef Extract, Starch, Sodium chloride, Agar; pH: 7.3±0.2 ở 25°C; bao gói bằng màng  NatureFlex (hay Cellophane).
</t>
  </si>
  <si>
    <t>HC101</t>
  </si>
  <si>
    <t>Môi trường lỏng dinh dưỡng cao dùng để nuôi cấy các loại vi sinh vật</t>
  </si>
  <si>
    <t xml:space="preserve">Ống nhựa trong suốt có nút xoáy vặn chặt chứa môi trường lỏng dinh dưỡng cao dùng để nuôi cấy các loại vi sinh vật kể cả vi sinh vật khó tính.
Thành phần: Brain infusion solids, Beef heart infusion solids, Proteose peptone, Sodium chloride, Glucose, Disodium phosphate, pH 7.4 ± 0.2 ở 25°
Đóng gói: hộp 10 ống
</t>
  </si>
  <si>
    <t>HC102</t>
  </si>
  <si>
    <t>Môi trường MR-VP</t>
  </si>
  <si>
    <t>Lọ thủy tinh có nắp vặn chặt chứa 3ml môi trường. Dùng để thực hiện thử nghiệm Methyl red và Voges Proskauer</t>
  </si>
  <si>
    <t>HC103</t>
  </si>
  <si>
    <t>Môi trường nuôi cấy các loài vi sinh vật khó mọc</t>
  </si>
  <si>
    <t xml:space="preserve">Đĩa thạch dùng sẵn được sử dụng để để nuôi cấy các loài vi sinh vật khó mọc, đặc biệt Neisseria spp. và Haemophiluss. Thành phần bao gồm: Special peptone, Starch, Sodium chloride, Sheep blood, MultiVitox, Agar,  pH: 7.3 ±0.2 ở 25°C; có màng bọc  NatureFlex (hay Cellophane)
</t>
  </si>
  <si>
    <t>HC104</t>
  </si>
  <si>
    <t>Môi trường nuôi cấy và phân biệt các loại nấm</t>
  </si>
  <si>
    <t xml:space="preserve">Đĩa thạch dùng sẵn được sử dụng để nuôi cấy và phân biệt các loại nấm. Thành phần bao gồm: Mycological peptone, Glucose (dextrose), Agar, pH: 5.6±0.2 ở 25°C;có màng bọc NatureFlex (hay Cellophane)
</t>
  </si>
  <si>
    <t>HC105</t>
  </si>
  <si>
    <t>Môi trường phát hiện, phân lập và đếm số lượng Coliforms và vi khuẩn đường ruột khác .</t>
  </si>
  <si>
    <t xml:space="preserve">Môi trường phân lập và phân biệt cho phát hiện các vi khuẩn Enterobacteriaceae trong các mẫu bệnh phẩm có nguồn gốc lâm sàng. Thành phần bao gồm: Peptone, lactose, Bile salts, Sodium chloride, Neutral red, Crystal Violet, Agar, pH: 7.1±0.2 ở 25°C; có màng bọc NatureFlex (hay Cellophane)
</t>
  </si>
  <si>
    <t>HC106</t>
  </si>
  <si>
    <t>Môi trường sử dụng để nuôi cấy và thử tính chất tan máu của các loại vi sinh vật</t>
  </si>
  <si>
    <t xml:space="preserve">Đĩa thạch dùng sẵn được sử dụng để nuôi cấy các loại vi sinh vật khó tính và không khó tính. Thành phần bao gồm: Special peptone, Starch, Sodium chloride, Sheep blood, Agar, pH: 7.3±0.2 ở 25°C; có màng bọc NatureFlex (hay Cellophane)
</t>
  </si>
  <si>
    <t>HC107</t>
  </si>
  <si>
    <t>Môi trường thạch dùng để nuôi cấy vi khuẩn Enterococcus</t>
  </si>
  <si>
    <t xml:space="preserve">Ống nhựa trong suốt có nút xoáy vặn chặt chứa môi trường thạch dùng để nuôi cấy vi khuẩn Enterococcus.
Thành phần: Peptone, Bile salts, Ferric citrate, Aesculin, Agar, pH 7.1 ± 0.2 ở 25°C
</t>
  </si>
  <si>
    <t>HC108</t>
  </si>
  <si>
    <t>Môi trường thạch nghiêng dùng để nhận biết vi khuẩn sinh urease</t>
  </si>
  <si>
    <t xml:space="preserve">Ống nhựa trong suốt có nút xoáy vặn chặt chứa môi trường thạch nghiêng dùng để nhận biết vi khuẩn sinh urease
Thành phần: Peptone, Glucose, Sodium chloride, Disodium phosphate, Potassium dihydrogen phosphate, Phenol red, Agar, pH 6.8 ± 0.2 ở 25°C
</t>
  </si>
  <si>
    <t>HC109</t>
  </si>
  <si>
    <t>NaOH</t>
  </si>
  <si>
    <t>NaOH Tinh khiết, hàm lượng ≥ 95%. Chai 500ml</t>
  </si>
  <si>
    <t>HC110</t>
  </si>
  <si>
    <t>Ổng lưu chủng</t>
  </si>
  <si>
    <t xml:space="preserve">Mỗi ống chứa 25 hạt có thể kết dính các vi sinh vật và dung dịch bảo quản lạnh ưu trương.
Quy cách: Hộp 64 cái
</t>
  </si>
  <si>
    <t>HC111</t>
  </si>
  <si>
    <t>Oxy già đậm đặc</t>
  </si>
  <si>
    <t xml:space="preserve">HYDROGEN PEROXIDE – H2O2 – OXY GIÀ ≥30%. </t>
  </si>
  <si>
    <t>HC112</t>
  </si>
  <si>
    <t>Oxy y tế 10L</t>
  </si>
  <si>
    <t>O2 nồng độ ≥ 99,5%. Áp suất nạp ≥ 150 bar, Áp suất thường ≥ 130 bar; 10 Lít/ Bình</t>
  </si>
  <si>
    <t>Bình</t>
  </si>
  <si>
    <t>HC113</t>
  </si>
  <si>
    <t>Oxy y tế 40 lít</t>
  </si>
  <si>
    <t>Chứa trong bình chịu áp lực dung tích 40 lít áp suất nạp ≥ 130 kg/cm2; 40 Lít/ Bình</t>
  </si>
  <si>
    <t>HC114</t>
  </si>
  <si>
    <t>Que thử đường huyết</t>
  </si>
  <si>
    <t>Test được cấu tạo bởi men thử Glucose Dehydrogenase FAD chỉ đặc hiệu với đường Glucose và không bị ảnh hưởng bởi Oxygen và các đường khác như Maltose, Galactose,..  Sử dụng lượng máu nhỏ ≤0.4 µL và lấy máu ở 2 cạnh bên que thử. Sử dụng cho máy đo đường huyết OneTouch Ultra Plus Flex của Lifescan.</t>
  </si>
  <si>
    <t>Que</t>
  </si>
  <si>
    <t>HC115</t>
  </si>
  <si>
    <t>Que thử nồng độ Acid Peracetic</t>
  </si>
  <si>
    <t xml:space="preserve">Dùng để kiểm tra hoạt lực của axid Peracetic khi ngâm dụng cụ, quả lọc
</t>
  </si>
  <si>
    <t>HC116</t>
  </si>
  <si>
    <t>Que thử nồng độ Clorine</t>
  </si>
  <si>
    <t xml:space="preserve"> - Phù hợp để kiểm tra tồn dư chlorine trong nước rửa và nước cất
- độ nhạy 0,0.1,0.5,3 ppm</t>
  </si>
  <si>
    <t>Kít</t>
  </si>
  <si>
    <t>HC117</t>
  </si>
  <si>
    <t>Que thử nước tiểu 10 thông số Multistix 10SG</t>
  </si>
  <si>
    <t>Que thử nước tiểu 10 thông số  được dùng cho máy phân tích nước tiểu bán tự động Clinitek Status và Clinitek Advantus. 10 thông số xét nghiệm  bao gồm: bilirubin, blood (occult), glucose, ketone (acetoacetic acid), SG, leukocytes, nitrite, pH, protein, urobilinogen.</t>
  </si>
  <si>
    <t>HC118</t>
  </si>
  <si>
    <t>Que thử tồn dư Peroxide</t>
  </si>
  <si>
    <t xml:space="preserve">Que thử tồn dư Peroxide trong dung dịch; Độ nhạy phát hiện Peroxide đến mức 1ppm
</t>
  </si>
  <si>
    <t>HC119</t>
  </si>
  <si>
    <t xml:space="preserve">Test nhanh chẩn đoán bệnh chân tay miệng. </t>
  </si>
  <si>
    <r>
      <t>Phát hiện kháng thể IgM kháng Enterovirus 71 trong mẫu huyết thanh, huyết tương người. Thể tích mẫu: 5µl huyết thanh hoặc huyết tương; Độ nhạy :</t>
    </r>
    <r>
      <rPr>
        <sz val="14"/>
        <rFont val="Calibri"/>
        <family val="2"/>
      </rPr>
      <t>≥</t>
    </r>
    <r>
      <rPr>
        <sz val="14"/>
        <rFont val="Times New Roman"/>
        <family val="1"/>
      </rPr>
      <t xml:space="preserve"> 98.1% Độ đặc hiệu: 99.1%; 
 Các thành phần hoạt chất chính:
Thanh thử bao gồm:cộng hợp vàng: Kháng thể đơn dòng chuột kháng Enterovirus 71 - keo vàng (1 ± 0.2µg), Vạch thử: kháng thể đơn dòng chuột kháng IgM người (4 ± 0,8 µg), Vạch chứng : kháng thể IgG dê kháng chuột (8 ± 1,6 µg), kháng nguyên Pad: kháng nguyên Enterovirus 71 tái tổ hợp (1,5 ± 0,3 µg) 
Dung môi pha loãngbao gồm: đệm phosphate 100mM (5ml), sodium azit (0.01w /v %)
</t>
    </r>
  </si>
  <si>
    <t>HC120</t>
  </si>
  <si>
    <t>Test nhanh chẩn đoán cúm A,B</t>
  </si>
  <si>
    <t xml:space="preserve"> Phát hiện định tính và phân biệt kháng nguyên virus cúm type A và cúm type B trực tiếp từ mẫu bệnh phẩm là dịch mũi/họng/hầu họng hoặc mẫu dịch hút từ mũi/hầu họng. Độ nhạy ≥ 91,8%, độ đặc hiệu ≥ 98,9% so với nuôi cấy và RT-PCR. Không có phản ứng chéo với 32 chủng vi khuẩn và virus đã được chứng minh. </t>
  </si>
  <si>
    <t>HC121</t>
  </si>
  <si>
    <t>Test nhanh chẩn đoán giang mai</t>
  </si>
  <si>
    <t xml:space="preserve">Phát hiện tất cả các type kháng thể (IgG, IgM, IgA) kháng Treponema pallidum. Độ nhạy ≥99.3% và Độ đặc hiệu ≥99.5% so với TPHA; Mẫu xét nghiệm: huyết thanh, huyết tương, máu toàn phần. Không có phản ứng chéo với các mẫu dương tính Malaria P.f, Malaria P.v, mẫu chứa yếu tố dạng thấp, dương tính Leprosy, mẫu của phụ nữ mang thai. 
</t>
  </si>
  <si>
    <t>HC122</t>
  </si>
  <si>
    <t>Test nhanh chẩn đoán Morphin trong nước tiểu.</t>
  </si>
  <si>
    <t xml:space="preserve">Yêu cầu: Phát hiện định tính nhanh morphin, opiate và các chất chuyển hóa của chúng trong mẫu nước tiểu người  Độ nhạy: 100%, Độ đặc hiệu: 100%. 
</t>
  </si>
  <si>
    <t>HC123</t>
  </si>
  <si>
    <t>Test nhanh chẩn đoán sốt rét Malaria</t>
  </si>
  <si>
    <t>Độ nhạy tương đối: P.falciparum(98.1%), P.viviax(98.3%), P.ovale(97.1%), P.malaria (100%), độ đặc hiệu tương đối ≥99 %.</t>
  </si>
  <si>
    <t>HC124</t>
  </si>
  <si>
    <t>Test nhanh chẩn đoán sốt xuất huyết</t>
  </si>
  <si>
    <t xml:space="preserve">Phát hiện kháng nguyên virus Dengue NS1 trong mẫu huyết thanh, huyết tương và máu toàn phần người.  Độ nhạy ≥  92.4%, Độ đặc hiệu ≥98.4% so với RT-PCR. Thể tích mẫu sử dụng: 100µl; 
</t>
  </si>
  <si>
    <t>HC125</t>
  </si>
  <si>
    <t xml:space="preserve">Xét nghiệm sắc ký miễn dịch định tính trong ống nghiệm để phát hiện nhanh chóng các kháng nguyên Dengue NS1 trong mẫu máu, huyết thanh và huyết tương người
Dạng khay: Mỗi khay chứa một que thử có kháng thể đặc hiệu NS1 trên vùng thử nghiệm của màng và miếng đệm liên hợp kháng thể vàng-kháng thể kháng NS1 có màu
Mẫu thử: 80-100 μL
Độ nhạy: ≥ 98,0%, Độ đặc hiệu: ≥ 98,7%, Độ chính xác: ≥ 98,1
</t>
  </si>
  <si>
    <t>HC126</t>
  </si>
  <si>
    <t>Test nhanh chẩn đoán viêm dạ dày</t>
  </si>
  <si>
    <t xml:space="preserve">Xét nghiệm phát hiện  nhanh kháng thể H. pylori trong mẫu Máu toàn phần / Huyết thanh / Huyết tương người,  
Lượng mẫu huyết thanh, huyết tương: khoảng 80 -120 μL
Lượng mẫu máu toàn phần: khoảng 40 μL
Độ nhạy tương đối: 97,41% ( 95%CI*: 95,13% đến 98,81%).
Độ đặc hiệu tương đối: 99,00% (95%CI*: 97,96% đến 99,60%).
.
</t>
  </si>
  <si>
    <t>HC127</t>
  </si>
  <si>
    <t>Test nhanh chẩn đoán viêm gan A</t>
  </si>
  <si>
    <t>Sử dụng phát hiện sự có mặt của kháng thể IgM kháng HAV trong huyết thanh hoặc huyết tương của người Kháng thể chuột kháng IgM của người , Kháng nguyên HAV tái tổ hợp , Kháng thể dê kháng IgG chuột . Độ nhạy &gt;95.2%, độ đặc hiệu: 99.1% độ chính xác: 98.3%. Không có bị gây nhiễu bởi các chất có nồng độ tương ứng sau: Hemoglobin 1000 mg/dl, Methanol 10%, Abumin 2000 mg/dl. Không bị phản ứng chéo với các mẫu phẩm dương tính với HIV, HCV, HBV, HEV.</t>
  </si>
  <si>
    <t>HC128</t>
  </si>
  <si>
    <t>Định tính phát hiện kháng thể IgM kháng virus viêm gan A trong huyết thanh hoặc huyết tương người.
Thành phần hoạt chất: Kháng thể chuột kháng IgM của người; Kháng nguyên HAV tái tổ hợp, Kháng thể dê kháng IgG chuột</t>
  </si>
  <si>
    <t>HC129</t>
  </si>
  <si>
    <t>Test nhanh chẩn đoán viêm gan B</t>
  </si>
  <si>
    <r>
      <t xml:space="preserve">Phát hiện định tính kháng nguyên HBsAg trong mẫu huyết thanh, huyết tương người. Độ nhạy: 96,2-100%, Độ đặc hiệu: </t>
    </r>
    <r>
      <rPr>
        <sz val="14"/>
        <rFont val="Calibri"/>
        <family val="2"/>
      </rPr>
      <t>≥</t>
    </r>
    <r>
      <rPr>
        <sz val="14"/>
        <rFont val="Times New Roman"/>
        <family val="1"/>
      </rPr>
      <t xml:space="preserve"> 97,5%.  
</t>
    </r>
  </si>
  <si>
    <t>HC130</t>
  </si>
  <si>
    <t>Độ nhạy ≥ 95,16% , độ dặc hiệu ≥ 99,95%. Cho kết quả nhanh trong vòng 15 phút, Độ ổn định của kết quả xét nghiệm tới 24 giờ ;không cần sử dụng thêm bất kỳ dung dịch dịch đệm(chase) cho mẫu máu huyết thanh, huyết tương .Sản xuất tại nước thuộc G7. - Hoạt chất chính: Anti-HBsAg Ig(H35) Antibody; Anti- HBsAg IgG( H35) Antibody; Anti-HBsAg IgM Antibody Mixture</t>
  </si>
  <si>
    <t>HC131</t>
  </si>
  <si>
    <t>Test thử viêm gan E</t>
  </si>
  <si>
    <r>
      <t xml:space="preserve">Định tính phát hiện sự có mặt của kháng thể IgG/IgM kháng HEV trong huyết thanh hoặc huyết tương người. 
-Độ nhạy: </t>
    </r>
    <r>
      <rPr>
        <sz val="14"/>
        <rFont val="Calibri"/>
        <family val="2"/>
      </rPr>
      <t>≥</t>
    </r>
    <r>
      <rPr>
        <sz val="14"/>
        <rFont val="Times New Roman"/>
        <family val="1"/>
      </rPr>
      <t>93.3%;
- Độ đặc hiệu: 98.6%;
- Độ chính xác tương quan: 97.9%
.Không bị gây nhiễu bởi các chất sau: Gentisic acid 20 mg/dl, Acetaminophen 20 mg/dl, Uric acid 20mg/dl.
Không phản ứng chéo với các mẫu phẩm dương tính với HBV, HIV, HCV, Syphilis</t>
    </r>
  </si>
  <si>
    <t>HC132</t>
  </si>
  <si>
    <t>Test nhanh chẩn đoán viêm gan C</t>
  </si>
  <si>
    <t xml:space="preserve">Phát hiện kháng thể đặc hiệu kháng HCV trong mẫu huyết thanh, huyết tương, máu toàn phần người. Sử dụng kháng nguyên HCV tái tổ hợp: protein lõi, NS3, NS4, NS5;  Thể tích mẫu sử dụng là 10µl; Độ nhạy: 100%, Độ đặc hiệu ≥99.4%. </t>
  </si>
  <si>
    <t>HC133</t>
  </si>
  <si>
    <t xml:space="preserve">Test chẩn đoán HIV </t>
  </si>
  <si>
    <t xml:space="preserve">Xét nghiệm sử dụng để định tính phát hiện kháng thể kháng HIV-1, HIV-2  trong máu toàn phần, huyết thanh hoặc huyết tương.
Ống chống đông máu như heparin, EDTA và sodium citrate không ảnh hưởng đến kết quả xét nghiệm
Hiệu quả chẩn đoán so với phương pháp HIV EIA:
- Độ nhạy tương quan: &gt;99,9%
- Độ đặc hiệu tương quan: 99,0%
- Độ chính xác tương quan: 99,3%
- Độ chính xác ngẫu nhiên lặp: &gt;99%
</t>
  </si>
  <si>
    <t>HC134</t>
  </si>
  <si>
    <t>Test nhanh chẩn
đoán HIV</t>
  </si>
  <si>
    <t xml:space="preserve">Phát hiện tất cả các type kháng thể (IgG, IgM, IgA) đặc hiệu với virus HIV-1 gồm type phụ O và HIV-2 và phân biệt trong mẫu huyết thanh, huyết tương và máu toàn phần. Độ nhạy: 100%; Độ đặc hiệu ≥99.8%. 
</t>
  </si>
  <si>
    <t>HC135</t>
  </si>
  <si>
    <t>Test nhanh phát hiện 04 chất gây nghiện: Thuốc phiện, Ma túy tổng hợp, Ma túy đá, Bồ đà (MOP-AMP-MET-THC) trong nước tiểu</t>
  </si>
  <si>
    <r>
      <t xml:space="preserve">
Test nhanh định tính 4 chất gây nghiện (MOP/AMP/MET/THC).
Dương tính: AMP &gt;  500ng/mL, Độ nhạy: 99,9%, độ đặc hiệu: 99,9%
Dương tính: MET </t>
    </r>
    <r>
      <rPr>
        <sz val="14"/>
        <rFont val="Calibri"/>
        <family val="2"/>
      </rPr>
      <t>≥</t>
    </r>
    <r>
      <rPr>
        <sz val="14"/>
        <rFont val="Times New Roman"/>
        <family val="1"/>
      </rPr>
      <t xml:space="preserve"> 500ng/mL, Độ nhạy: 99,9%, độ đặc hiệu : 99,9%
Dương tính: MOP</t>
    </r>
    <r>
      <rPr>
        <sz val="14"/>
        <rFont val="Calibri"/>
        <family val="2"/>
      </rPr>
      <t>≥</t>
    </r>
    <r>
      <rPr>
        <sz val="14"/>
        <rFont val="Times New Roman"/>
        <family val="1"/>
      </rPr>
      <t xml:space="preserve"> 300ng/mL, Độ nhạy: 99,9%, độ đặc hiệu : 99,9%
Dương tính: THC</t>
    </r>
    <r>
      <rPr>
        <sz val="14"/>
        <rFont val="Calibri"/>
        <family val="2"/>
      </rPr>
      <t>≥</t>
    </r>
    <r>
      <rPr>
        <sz val="14"/>
        <rFont val="Times New Roman"/>
        <family val="1"/>
      </rPr>
      <t xml:space="preserve"> 50ng/mL, Độ nhạy: 99,9%, độ đặc hiệu : 99,9%
</t>
    </r>
  </si>
  <si>
    <t>HC136</t>
  </si>
  <si>
    <t>Test thử đường huyết</t>
  </si>
  <si>
    <t xml:space="preserve">Yêu cầu: Thành phần thuốc thử: hoạt chất (cho 100 que thử). Glucose oxidase (GOD) 300 đơn vị. Potassium ferricyanide 9,0 mg. Vùng đo: 10 600mg/dL (0.6 33.3 mmol/L). Thể tích mẫu: 0.9 µl. Thời gian thử: 5 giây. Tương thích với máy SD Check. 
</t>
  </si>
  <si>
    <t>HC137</t>
  </si>
  <si>
    <t>Test thử Helicobacter pylori sử dụng mẫu sinh thiết</t>
  </si>
  <si>
    <t>Dùng để phát hiện Helicobater pylori từ mẫu sinh thiết dạ dày. Bộ kit dựa trên đặc tính men urease của H.pylori thủy phân ure thành amoniac làm tăng độ pH của môi trường và thay đổi màu của mẫu thử. Độ nhạy phân tích: 5CFU/ phản ứng</t>
  </si>
  <si>
    <t>HC138</t>
  </si>
  <si>
    <t>Test thử ma túy đá</t>
  </si>
  <si>
    <t xml:space="preserve"> Phát hiện định tính sự có mặt chất gây nghiện Methamphetamine (Ma túy đá) trong nước tiểu.
Độ nhạy: 99,8%. Độ đặc hiệu: 99,6%
</t>
  </si>
  <si>
    <t>HC139</t>
  </si>
  <si>
    <t>Test thử nước tiểu 11 thông số</t>
  </si>
  <si>
    <t>Dùng cho các máy Mission U500, U120. Phương pháp đo Bằng các máy phân tích nước tiểu cùng dòng Mission, có bước sóng 525 nm và 635 nm, có thể đọc bằng mắt. Đo các chỉ số : Leukocytes, Nitrite, Urobilinogen, Protein, pH, Blood, Specific Gravity, Ketone, Bilirubin, Glucose, Ascorbic Acid (LEU/ NIT/ URO/ PRO/ pH/ BLO/ SG/ KET/ BIL/ GLU/ ASC)</t>
  </si>
  <si>
    <t>HC140</t>
  </si>
  <si>
    <t xml:space="preserve">Thanh định danh Enterobacteriaceae và các vi khuẩn G(-) hình que </t>
  </si>
  <si>
    <t>Thời gian: 1 giờ</t>
  </si>
  <si>
    <t>HC141</t>
  </si>
  <si>
    <t>Thanh định danh streptococci và enterococci</t>
  </si>
  <si>
    <t>Đạt tiêu chuẩn ISO 13485</t>
  </si>
  <si>
    <t>HC142</t>
  </si>
  <si>
    <t xml:space="preserve">Thanh định danh trực khuẩn đường ruột và trực khuẩn G(-) khác </t>
  </si>
  <si>
    <t>Thanh định danh trực khuẩn đường ruột và các trực khuẩn Gram âm khác, gồm 20 giếng chứa các hóa chất đông khô</t>
  </si>
  <si>
    <t>HC143</t>
  </si>
  <si>
    <t>Thanh định danh vi khuẩn G(-) hình que, không lên men, dễ mọc (Pseudomonas, Vibrio, ..)</t>
  </si>
  <si>
    <t xml:space="preserve">Thanh định danh trực khuẩn ngoài đường ruột và vi khuẩn Gram âm dễ mọc, gồm 20 giếng chứa các hóa chất đông khô và 7ml môi trường AUX. </t>
  </si>
  <si>
    <t>HC144</t>
  </si>
  <si>
    <t>Thanh xác định MIC của Amoxicillin/clavulanic 0,016 - 256 (µg/ml)</t>
  </si>
  <si>
    <t>Thanh nhựa mỏng chứa kháng sinh Amoxicillin/clavulanic nồng độ 0,016-256 µg/ml, đóng từng thanh riêng rẽ
Quy cách: 30 thanh/ hộp</t>
  </si>
  <si>
    <t xml:space="preserve">Hộp </t>
  </si>
  <si>
    <t>HC145</t>
  </si>
  <si>
    <t>Thanh xác định MIC của Benzylpenicillin 256</t>
  </si>
  <si>
    <t>Thanh nhựa mỏng chứa kháng sinh Benzylpenicillin nồng độ 0,016-256 µg/ml, đóng từng thanh riêng rẽ
Qui cách đóng gói: 30 thanh/hộp</t>
  </si>
  <si>
    <t>HC146</t>
  </si>
  <si>
    <t>Thanh xác định MIC của Ceftazidime 0,016 - 256 (µg/ml)</t>
  </si>
  <si>
    <t>Thanh nhựa mỏng chứa kháng sinh Ceftazidime nồng độ 0,016-256 µg/ml, đóng từng thanh riêng rẽ
Quy cách: 30 thanh/ hộp</t>
  </si>
  <si>
    <t>HC147</t>
  </si>
  <si>
    <t>Thanh xác định MIC của Imipenem 0.002 - 32 (µg/ml)</t>
  </si>
  <si>
    <t>Thanh nhựa mỏng chứa kháng sinh Imipenem nồng độ 0,002-32 µg/ml, đóng từng thanh riêng rẽ
Quy cách: 30 thanh/ hộp</t>
  </si>
  <si>
    <t>HC148</t>
  </si>
  <si>
    <t>Thuốc nhuộm tiêu bản Eosin</t>
  </si>
  <si>
    <t>Dung dịch Eosin Y được thiết kế để sử dụng trong phân tích mô học của tế bào chất và thường là chất đối lập Hematoxylin. Hồng cầu, collagen và tế bào chất của tế bào cơ hoặc biểu mô sẽ nhuộm màu với mức độ khác nhau của màu hồng. Quy cách: Chai ≥473 mL</t>
  </si>
  <si>
    <t>HC149</t>
  </si>
  <si>
    <t>Viên khử khuẩn</t>
  </si>
  <si>
    <t xml:space="preserve"> Viên sủi khử khuẩn, thành phần 2,5g Troclosense Sodium Dạng viên sủi tan nhanh trong nước, dùng khử khuẩn bề mặt, đồ vải, diệt vi khuẩn gram âm &amp; gram dương. Hoạt động hiệu quả kể cả khi có sự hiện diện chất hữu cơ.
- 1 viên nặng 5g có thành phần: hoạt chất Troclosense Sodium 50% tương đương 2.5g/viên, Apidic acid 1,2g/viên tương đương 24%. trọng lượng 1 viên. QUy cách: 100 viên / Hộp,</t>
  </si>
  <si>
    <t>HC151</t>
  </si>
  <si>
    <t>Vôi Sô-đa</t>
  </si>
  <si>
    <t>Quy cách: Can  ≥ 4,5 kg</t>
  </si>
  <si>
    <t>HC152</t>
  </si>
  <si>
    <t>Dung dịch pha loãng</t>
  </si>
  <si>
    <t xml:space="preserve">Chức năng: Là dung dịch pha loãng máu dùng cho việc đếm và định cỡ tế bào.
Thành phần: 
+ Muối ổn định isotonic &lt;1.5%; 
+ Thuốc chống vi trùng &lt;0.1%;
+ Dung dịch đệm &lt;0.3%.
Đóng gói: 20 lít/ thùng.
</t>
  </si>
  <si>
    <t>Thùng</t>
  </si>
  <si>
    <t>HC153</t>
  </si>
  <si>
    <t>Dung dịch ly giải, phá vỡ hồng cầu</t>
  </si>
  <si>
    <t xml:space="preserve">Chức năng: Là dung dịch ly giải phá vỡ hồng cầu, không chứa cyanide lytic, dùng để đếm và định cỡ tế bào.
Thành phần: 
+ Muối bậc 4 &lt;1.0%;
+ Muối &lt;1.5%.
Đóng gói: 05 lít/ thùng.
</t>
  </si>
  <si>
    <t>HC154</t>
  </si>
  <si>
    <t>Chất kiểm chuẩn dùng cho phân tích huyết học</t>
  </si>
  <si>
    <t xml:space="preserve">Chức năng: Là máu chuẩn để hiệu chuẩn 3 mức (trung bình,thấp,cao) cho các thông số đo.
Đóng gói: ≥4.5ml/lọ.
</t>
  </si>
  <si>
    <t>HC155</t>
  </si>
  <si>
    <t xml:space="preserve">Hóa chất được dùng để xác định 
thời gian đông máu </t>
  </si>
  <si>
    <t>Quy cách: Hộp 10x (  ≥ 4ml);
Thành phần: Thuốc thử đông khô, kết hợp với yếu tố mô tái tổ hợp ở người và phospholipids tổng hợp (thromboplastin), ion Canxi, phức hợp heparin trung hòa, dung dịch đệm, chất bảo quản (Albumin huyết thanh bò).</t>
  </si>
  <si>
    <t>HC156</t>
  </si>
  <si>
    <t>Hóa chất để xác định thời gian thromboplastin hoạt hóa từng phần</t>
  </si>
  <si>
    <t xml:space="preserve">Quy cách: Hộp 10x (2ml);Thành phần: Phosphatides từ đậu nành tinh sạch và từ não thỏ trong 1.0 x 10-4M ellagic acid M với chất đệm bổ sung, chất ổn định và chất bảo quản. </t>
  </si>
  <si>
    <t>HC157</t>
  </si>
  <si>
    <t xml:space="preserve"> Hóa chất xác định nồng độ fibrinogen trong huyết tương</t>
  </si>
  <si>
    <t xml:space="preserve">Quy cách: Hộp 10x (  ≥1ml);
Thành phần: Thrombin có nguồn gốc từ bò được đông khô (xấp xỉ 100 IU/mL) với chất bảo quản và dung dịch đệm. </t>
  </si>
  <si>
    <t>HC158</t>
  </si>
  <si>
    <t>Dung môi pha loãng cho các xét nghiệm đông máu</t>
  </si>
  <si>
    <t xml:space="preserve">Quy cách: Hộp 10x (  ≥15ml);
Thành phần: Dung dịch đệm Owren's Veronal : 2.84 x 10-2 M sodium barbital in 1.25 x 10-1 M sodium chloride; pH 7.35±0.1 
</t>
  </si>
  <si>
    <t>HC159</t>
  </si>
  <si>
    <t>Hóa chất bổ sung cho các xét nghiệm đông máu</t>
  </si>
  <si>
    <t xml:space="preserve">Quy cách: Hộp 10x(  ≥15ml);
Thành phần: Dung dịch CaCl2 (0.025 mol/L) </t>
  </si>
  <si>
    <t>HC160</t>
  </si>
  <si>
    <t>Hóa chất rửa trên hệ thống máy đông máu tự động</t>
  </si>
  <si>
    <t xml:space="preserve">Quy cách: Hộp  ≥50ml;
Thành phần: Sodium hypochlorite 1.0% (có sẵn clo) </t>
  </si>
  <si>
    <t>HC161</t>
  </si>
  <si>
    <t>Chất tẩy rửa dùng cho máy phân tích đông máu hoàn toàn tự động</t>
  </si>
  <si>
    <t xml:space="preserve">Quy cách: Hộp  ≥500ml;
Thành phần: Hydrochloric acid 0.16% Non-ionic surfactant 0.50% </t>
  </si>
  <si>
    <t>HC162</t>
  </si>
  <si>
    <t>Cóng phản ứng dùng để chứa mẫu và hóa chất</t>
  </si>
  <si>
    <t xml:space="preserve">Quy cách: Hộp 3000 ống;
Tương thích với máy Đông máu CA-600 của hãng Sysmex
</t>
  </si>
  <si>
    <t>HC163</t>
  </si>
  <si>
    <t>Huyết tương kiểm chuẩn mức bình thường</t>
  </si>
  <si>
    <t>Quy cách: Hộp 10x  ( ≥1ml);
Thành phần:được sản xuất từ những mẫu gộp huyết tương tươi được chống đông bằng citrate của những người bình thường.</t>
  </si>
  <si>
    <t>HC164</t>
  </si>
  <si>
    <t>Huyết tương kiểm chuẩn cho phạm vi điều trị</t>
  </si>
  <si>
    <t>Quy cách: Hộp 10x (  ≥1ml);
Thành phần: Huyết tương chứa citrat.</t>
  </si>
  <si>
    <t>HC165</t>
  </si>
  <si>
    <t>Vật liệu kiểm soát được sử dụng để đánh giá độ chính xác và độ lệch xét nghiệm trong giới hạn bệnh lý</t>
  </si>
  <si>
    <t>Quy cách: Hộp 10x (  ≥1ml);
Thành phần: thu được từ huyết tương thu thập từ máu của những người hiến máu khỏe mạnh; được ổn định với dung dịch đệm HEPES (12 g/L) và đông khô; không chứa chất bảo quản.</t>
  </si>
  <si>
    <t>HC166</t>
  </si>
  <si>
    <t>Vật liệu kiểm soát được sử dụng để đánh giá độ chính xác và độ lệch xét nghiệm trong giới hạn bình thường</t>
  </si>
  <si>
    <t xml:space="preserve">Quy cách: Hộp 10x (  ≥1ml);
Thành phần: thu được từ huyết tương thu thập từ máu của những người hiến máu khỏe mạnh; được ổn định với dung dịch đệm HEPES (12 g/L) và đông khô; không chứa chất bảo quản
</t>
  </si>
  <si>
    <t>HC167</t>
  </si>
  <si>
    <t>Hóa chất để hiệu chuẩn cho các xét nghiệm đông máu</t>
  </si>
  <si>
    <t>Quy cách: Hộp 10x (  ≥1ml);
Thành phần :Huyết tương chuẩn ở người có chứa huyết tương trộn được chống đông bằng citrate từ máu của những cá nhân hiến máu khỏe mạnh.; được ổn đinh với dung dịch đệm HEPES( 12g/L) và đông khô; không chứa chất bảo quản..</t>
  </si>
  <si>
    <t>HC168</t>
  </si>
  <si>
    <t>Hóa chất định lượng Total T3</t>
  </si>
  <si>
    <t>Hộp: 2x50test;- Phạm vi phân tích: 0,1 - 8 ng/mL (0,2–12,3 nmol/L) - Phương pháp xét nghiệm: miễn dịch enzym liên kết cạnh tranh - Thành phần: R1a: Liên hợp photphataza kiềm kháng T3 đơn dòng ở chuột (bò) và các hạt thuận từ phủ streptavidin trong dung địch đệm TRIS có protein (chim và chuột), chất hoạt tính bề mặt, &lt; 0,1% natri azit và 0,1% ProClin 300. R1b: Analog T3 được liên kết với biotin trong dung dịch đệm TRIS có protein (chim), chất hoạt tính bề mặt, &lt; 0,1% natri azit và 0,1% ProClin 300. R1c: Dung dịch natri hiđroxit 0,4N (NaOH) có 8-Anilino-1-Napthalenesulfonic Acid (ANS). R1d: 0,4N dung dịch axit clohyđric (HCl).</t>
  </si>
  <si>
    <t>HC169</t>
  </si>
  <si>
    <t>Chất chuẩn Total T3</t>
  </si>
  <si>
    <t>Hộp: 6x (  ≥4ml) ;- Thành phần: S0: Huyết thanh người, &lt; 0,1% natri azit và 0,025% Cosmocil CQ chứa 0 ng/mL (nmol/L) Triiodothyronine. S1, S2, S3, S4, S5: Triiodothyronine ở nồng độ xấp xỉ 0,5, 1, 2, 4 và 8 ng/mL (0,8, 1,5, 3,1, 6,1 và 12,3 nmol/L) trong huyết thanh người có &lt; 0,1% natri azit và 0,025% Cosmocil CQ.</t>
  </si>
  <si>
    <t>HC170</t>
  </si>
  <si>
    <t>Hóa chất định lượng Free T4</t>
  </si>
  <si>
    <t>Hộp: 2x50test;- Phạm vi phân tích: 0,25–6 ng/dL [3,2–77,2 pmol/L] - Phương pháp xét nghiệm: miễn dịch enzym hai bước - Thành phần: R1a: Các hạt thuận từ Dynabeads phủ streptavidin trong dung dịch đệm TRIS có protein (chim), chất hoạt tính bề mặt, 0,125% NaN3 và 0,125% ProClin 300. R1b: Dung dịch muối đệm TRIS có protein (chim), chất hoạt tính bề mặt, &lt; 0,1% NaN3 và 0,1% ProClin 300. R1c: Dung dịch muối đệm TRIS có protein (chim), chất hoạt tính bề mặt, 0,125% NaN3 và 0,125% ProClin 300. R1d: Chất cộng hợp triiodothyronine-photphataza kiềm (bò) trong dung dịch đệm TRIS có protein (chim), chất hoạt tính bề mặt, &lt; 0,1% NaN3 và 0,1% ProClin 300. R1e: Kháng thể kháng Thyroxine (T4) đơn dòng ở chuột được liên kết với biotin trong dung dịch đệm TRIS có protein (chim và chuột), chất hoạt tính bề mặt, 0,125% NaN3 và 0,125% ProClin 300.</t>
  </si>
  <si>
    <t>HC171</t>
  </si>
  <si>
    <t>Hóa chất định lượng TSH (3rd IS)</t>
  </si>
  <si>
    <t>Hộp: 2x100test;- Phạm vi phân tích: 0,005–50 µIU/mL - Phương pháp xét nghiệm: miễn dịch enzym hai vị trí (“sandwich”) - Thành phần: R1a: Các hạt thuận từ phủ kháng thể kháng TSH ở người đơn dòng ở chuột được huyền phù trong dung dịch muối đệm TRIS, có chất hoạt tính bề mặt, albumin huyết thanh bò (BSA), &lt; 0,1% natri azit và 0,1% ProClin 300 R1b: Dung dịch muối đệm TRIS có chất hoạt tính bề mặt, BSA, protein (chuột), &lt; 0,1% natri azit và 0,1% ProClin 300 R1c:Liên hợp photphataza kiềm kháng TSH trên người đơn dòng ở chuột trong dung dịch muối đệm ACES, có chất hoạt tính bề mặt, chất nền BSA, protein (chuột), &lt; 0,1% natri azit và 0,25% ProClin 300 R1d: Liên hợp photphataza kiềm kháng TSH trên người đơn dòng ở chuột trong dung dịch muối đệm ACES, có chất hoạt tính bề mặt, chất nền BSA, protein (chuột), &lt; 0,1% natri azit và 0,25% ProClin 300</t>
  </si>
  <si>
    <t>HC172</t>
  </si>
  <si>
    <t>Chất chuẩn TSH (3rd IS)</t>
  </si>
  <si>
    <t>Hộp 6x(  ≥2,5ml) ;- Thành phần: S0: Chất nền albumin huyết thanh bò (BSA) đệm có chất hoạt động bề mặt, &lt; 0,1% natri azit, 0,5% ProClin 300. Chứa 0 µIU/mL (mIU/L) hTSH S1,S2,S3,S4,S5: Xấp xỉ 0,05, 0,3, 3, 15 và 50 µIU/mL (mIU/L) hTSH, trong chất nền đệm BSA có chất hoạt động bề mặt, &lt; 0,1% natri azit và 0,5% ProClin 300</t>
  </si>
  <si>
    <t>HC173</t>
  </si>
  <si>
    <t>Hóa chất định lượng CEA</t>
  </si>
  <si>
    <t>Hộp: 2x50test;- Phạm vi báo cáo: 0,1–1.000 ng/mL - Phương pháp xét nghiệm: miễn dịch enzym hai vị trí “sandwich” - Thành phần: R1a: Pha rắn: Các hạt thuận từ phủ kháng thể kháng CEA MAb ở chuột, được huyền phù trong dung dịch đệm TRIS, albumin huyết thanh bò (BSA), có &lt; 0,1% natri azit và 0,1% ProClin 300. R1b: Chất pha loãng: Dung dịch đệm photphat, protein (chuột, bò) với &lt; 0,1% natri azit và 0,1% ProClin 300. R1c: Liên hợp: Kháng thể kháng CEA MAb ở chuột được liên kết với photphataza kiềm (bò), được pha loãng trong dung dịch đệm photphat, protein (bò), &lt; 0,1% natri azit và 0,1% ProClin 300.</t>
  </si>
  <si>
    <t>HC174</t>
  </si>
  <si>
    <t>Chất chuẩn CEA</t>
  </si>
  <si>
    <t>Hộp: 6x (  ≥2,5ml);- Thành phần: S0: Dung dịch đệm photphat, protein (bò), &lt; 0,1% natri azit và 0,1% ProClin 300. S1,S2,S3,S4,S5: Kháng nguyên carcinoembryonic người ở các mức nồng độ xấp xỉ 1, 10, 100, 500, 1.000 ng/mL, trong dung dịch đệm phosphate, protein (bò), &lt; 0,1% natri azit và 0,1% ProClin 300.</t>
  </si>
  <si>
    <t>HC175</t>
  </si>
  <si>
    <t>Hóa chất định lượng total PSA</t>
  </si>
  <si>
    <t>Hộp: 2x50test;  Phạm vi phân tích: 0,008–150 ng/mL (hiệu chuẩn Hybritech) hoặc 0,008–121 ng/mL (hiệu chuẩn WHO) - Phương pháp xét nghiệm: miễn dịch enzym hai vị trí (“sandwich”) - Thành phần: R1a: Các hạt thuận từ phủ kháng thể kháng PSA đơn dòng ở chuột được huyền phù trong dung dịch muối đệm TRIS, có chất hoạt tính bề mặt, albumin huyết thanh bò (BSA), &lt; 0,1% natri azit và 0,1% ProClin 300. R1b: Liên hợp photphataza kiềm kháng PSA đơn dòng ở chuột (bò) được pha loãng trong dung dịch muối đệm photphat, có chất hoạt tính bề mặt, BSA, protein (chuột), &lt; 0,1% natri azit và 0,25% ProClin 300.</t>
  </si>
  <si>
    <t>HC176</t>
  </si>
  <si>
    <t>Chất chuẩn  PSA</t>
  </si>
  <si>
    <t>Hộp: 6x (  ≥2,5ml); Thành phần: S0: Albumin huyết thanh bò (BSA) đệm, &lt; 0,1% natri azit và 0,5% ProClin 300. S1,S2,S3,S4,S5: PSA trong huyết thanh ở mức xấp xỉ 0,5, 2, 10, 75 và 150 ng/mL đối với hiệu chuẩn của Hybritech (hoặc 0,4, 1,7, 8, 58 và 121 ng/mL đối với hiệu chuẩn của WHO) trong BSA đệm, &lt; 0,1% natri azit và 0,5% ProClin 300.</t>
  </si>
  <si>
    <t>HC177</t>
  </si>
  <si>
    <t>Hóa chất định lượng hsTnI</t>
  </si>
  <si>
    <t>Hộp: 2x50test; Phạm vi phân tích: 2.3 - 27.027pg/mL - Phương pháp xét nghiệm: miễn dịch enzym hai bước liên tiếp (“sandwich”) - Thành phần: R1a: Các hạt thuận từ Dynabeads được bao phủ bằng kháng thể đơn dòng ở chuột kháng cTnI của người được tạo huyền phù trong dung dịch muối đệm TRIS, có chất hoạt động bề mặt, albumin huyết thanh bò (BSA), natri azit &lt; 0,1% và ProClin 300 0,1% R1b: 0,1N NaOH R1c:Dung dịch muối đệm TRIS, chất hoạt động bề mặt, protein (chuột), natri azit &lt; 0,1% và ProClin 300 0,1%. R1d: Chất cộng hợp giữa kháng thể đơn dòng ở cừu kháng cTnI của người với phosphatase kiềm được pha loãng trong dung dịch muối đệm ACES, có chất hoạt động bề mặt, chất nền BSA, protein (bò, cừu, chuột), natri azit &lt; 0,1% và ProClin 300 0,25%.</t>
  </si>
  <si>
    <t>HC178</t>
  </si>
  <si>
    <t>Chất chuẩn hsTnI</t>
  </si>
  <si>
    <t>Hộp: 3x (  ≥1.5ml)+4x(  ≥1ml); Thành phần: S0: Chất nền đệm albumin huyết thanh bò (BSA) với chất hoạt động bề mặt &lt; 0,1% Natri azua, và 0,1% ProClin 300 S1,S2,S3,S4,S5,S6: Hợp chất troponin tái tổ hợp ở nồng độ cTnI khoảng 30,7, 144, 567, 2.293, 9.280 và 27.027 pg/mL trong chất nền đệm albumin huyết thanh bò (BSA) với chất hoạt động bề mặt, &lt; 0,1% Natri azua và 0,1% ProClin 300</t>
  </si>
  <si>
    <t>HC179</t>
  </si>
  <si>
    <t>Hóa chất định lượng AFP</t>
  </si>
  <si>
    <t>Hộp: 2x50test; Phạm vi phân tích: 0,5–3.000 ng/mL [0,41–2.478 IU/mL] - Phương pháp xét nghiệm: miễn dịch enzym hai vị trí (“sandwich”) - Thành phần: R1a: Các hạt thuận từ phủ kháng thể kháng AFP đơn dòng ở chuột được huyền phù trong dung dịch muối đệm TRIS, có chất hoạt tính bề mặt, chất nền albumin huyết thanh bò (BSA), &lt; 0,1% natri azit và 0,1% ProClin 300. R1b: Liên hợp photphataza kiềm kháng AFP đơn dòng ở chuột (bò) được pha loãng trong dung dịch muối đệm photphat, có chất hoạt tính bề mặt, chất nền BSA, protein (dê, thỏ, chuột), &lt; 0,1% natri azit và 0,25% ProClin 300.</t>
  </si>
  <si>
    <t>HC180</t>
  </si>
  <si>
    <t>Chất chuẩn AFP</t>
  </si>
  <si>
    <t>Hộp: 7x (  ≥2.5ml); Thành phần: S0: Chất nền albumin huyết thanh bò (BSA) đệm có chất hoạt tính bề mặt, &lt; 0,1% natri azit, 0,1% ProClin 300. Chứa 0 ng/mL AFP. S1,S2,S3,S4,S5, S6: AFP ở nồng độ xấp xỉ 2,5, 5, 25, 100, 500 và 3.000 ng/mL (2,1, 4,1, 21, 83, 413 và 2.478 IU/mL), trong chất nền đệm BSA có chất hoạt tính bề mặt, &lt; 0,1% natri azit và 0,1% ProClin 300.</t>
  </si>
  <si>
    <t>HC181</t>
  </si>
  <si>
    <t>Hóa chất định lượng Ultrasensitive Insulin</t>
  </si>
  <si>
    <t>Hộp: 2x50test;-Phạm vi phân tích: 0,03–300 µIU/mL [0,21–2.100 pmol/L] - Phương pháp xét nghiệm: miễn dịch enzym một bước đồng thời (“sandwich”) - Thành phần: R1a: Kháng thể đơn dòng của chuột kháng insulin liên kết với các hạt thuận từ, dung dịch đệm TRIS, chất nền albumin huyết thanh bò (BSA), &lt; 0,1% natri azit và 0,1% ProClin 300. R1b: Kháng thể đơn dòng của chuột kháng insulin cộng hợp với phosphatase kiềm bò, dung dịch đệm TRIS, chất nền BSA, &lt; 0,1% natri azit và 0,1% ProClin 300. R1c: IgG của chuột trong dung dịch đệm HEPES, chất nền BSA, &lt; 0,1% natri azit và 0,5% ProClin 300.</t>
  </si>
  <si>
    <t>HC182</t>
  </si>
  <si>
    <t>Chất chuẩn Ultrasensitive Insulin</t>
  </si>
  <si>
    <t>Hộp: 6x ( ≥2ml);  Thành phần: S0: Dung dịch đệm HEPES có albumin huyết thanh bò (BSA), ≥ 0,1% natri azit và 0,5% ProClin 300. Chứa 0 µIU/mL insulin. S1,S2,S3,S4,S5: Có chứa insulin người tổng hợp ở các mức khoảng 1, 10, 50, 150 và 300 µIU/mL (lần lượt là 7, 70, 350, 1.050 và 2.100 pmol/L), trong dung dịch đệm HEPES có chất nền BSA, ≥ 0,1% natri azit và 0,5% ProClin 300.</t>
  </si>
  <si>
    <t>HC183</t>
  </si>
  <si>
    <t>Hóa chất định lượng total βhCG</t>
  </si>
  <si>
    <t>Hộp: 2x50test;- Phạm vi phân tích: 0,6–1350 mIU/mL - Phương pháp xét nghiệm: miễn dịch enzym hai bước liên tiếp (“sandwich”) - Thành phần: R1a: Các hạt thuận từ phủ IgG kháng chuột ở dê: các phức hợp kháng βhCG đơn dòng ở chuột được huyền phù trong dung dịch muối đệm TRIS, có chất hoạt tính bề mặt, albumin huyết thanh bò (BSA), &lt; 0,1% natri azit và 0,1% ProClin 300 R1b: Protein (dê, chuột và tái tổ hợp) được pha loãng trong dung dịch muối đệm citrate, có chất hoạt tính bề mặt, &lt; 0,1% natri azit và 0,1% ProClin 300. R1c:Liên hợp photphataza kiềm kháng βhCG ở thỏ (tái tổ hợp) được pha loãng trong dung dịch muối đệm MES, có chất hoạt tính bề mặt, BSA, protein (thỏ), &lt; 0,1% natri azit và 0,25% ProClin 300</t>
  </si>
  <si>
    <t>HC184</t>
  </si>
  <si>
    <t>Chất chuẩn Total βhCG</t>
  </si>
  <si>
    <t>Hộp: 6x (  ≥4ml); Thành phần: S0: Chất nền đệm albumin huyết thanh bò (BSA) có chất hoạt tính bề mặt, &lt; 0,1% natri azit, 0,5% ProClin 300. Chứa 0 mIU/mL (IU/L) hCG. S1,S2,S3,S4,S5: hCG ở nồng độ xấp xỉ 6, 35, 195, 620 và 1.350 mIU/mL (IU/L) trong chất nền đệm BSA có chất hoạt tính bề mặt, &lt; 0,1% natri azit và 0,5% ProClin 300.</t>
  </si>
  <si>
    <t>HC185</t>
  </si>
  <si>
    <t>Hóa chất định lượng ferritin</t>
  </si>
  <si>
    <t>Hộp: 2x50test;  Phạm vi phân tích: 0,2–1.500 ng/mL (µg/L). - Phương pháp xét nghiệm: miễn dịch enzym hai vị trí (“sandwich”) - Thành phần: R1a: Các hạt thuận từ phủ kháng thể dê kháng IgG của chuột: các phức hợp kháng thể đơn dòng của chuột kháng ferritin được huyền phù hóa trong dung dịch muối đệm TRIS, có chất hoạt động bề mặt, albumin huyết thanh bò (BSA), &lt; 0,1% natri azit và 0,1% ProClin 300. R1b: Chất cộng hợp kháng thể của dê kháng ferritin – phosphatase kiềm trong dung dịch muối đệm TRIS, có chất hoạt động bề mặt, BSA, protein (của dê, chuột), &lt; 0,1% natri azit và 0,1% ProClin 300.</t>
  </si>
  <si>
    <t>HC186</t>
  </si>
  <si>
    <t>Chất chuẩn Ferritin</t>
  </si>
  <si>
    <t>Hộp: 6x (  ≥4ml); Thành phần: S0: Chất nền albumin huyết thanh bò (BSA) đệm có chất hoạt động bề mặt, &lt; 0,1% natri azit, 0,5% ProClin 300. Có chứa 0 ng/mL (mg/L) ferritin. S1, S2, S3, S4, S5: Ferritin ở gan người lần lượt ở các mức nồng độ xấp xỉ 10, 50, 200, 500 và 1.500 ng/mL (µg/L), trong chất nền BSA đệm có chất hoạt động bề mặt, &lt; 0,1% natri azit và 0,5% ProClin 300.</t>
  </si>
  <si>
    <t>HC187</t>
  </si>
  <si>
    <t>Dung dịch kiểm tra máy</t>
  </si>
  <si>
    <t>Hộp 6x (  ≥4ml) ;  Thành phần: Phosphatase kiềm, 1% albumin huyết thanh bò (BSA), 0,25% ProClin 300, &lt; 0,1% natri azit.</t>
  </si>
  <si>
    <t>HC188</t>
  </si>
  <si>
    <t>Cơ chất phát quang</t>
  </si>
  <si>
    <t>Hộp: 4x130ml;- Thành phần: Dung dịch đệm chứa dioxetane Lumigen PPD, chất huỳnh quang và chất hoạt tính bề mặt</t>
  </si>
  <si>
    <t>HC189</t>
  </si>
  <si>
    <t>Dung dịch rửa dùng cho máy miễn dịch</t>
  </si>
  <si>
    <t>Thùng: 4x (  ≥1950ml); Thành phần: Dung dịch muối đệm TRIS, chất hoạt tính bề mặt, &lt; natri azit 0,1% và &lt; 0,05% khối lượng phản ứng của: 5-chloro-2-methyl-4-isothiazolin-3-một và 2-methyl-4-isothiazolin-3-một (3:1).</t>
  </si>
  <si>
    <t>HC190</t>
  </si>
  <si>
    <t>Chất kiểm chứng cho các xét nghiệm miễn dịch mức 1</t>
  </si>
  <si>
    <t>Lọ: 1 x (  ≥5 ml); Chất kiểm chứng dạng lỏng được chuẩn bị từ huyết thanh người. Các mức nồng độ của các chất phân tích được điều chỉnh với hóa chất tinh khiết và các chế phẩm từ mô/dịch cơ thể người</t>
  </si>
  <si>
    <t>HC191</t>
  </si>
  <si>
    <t>Chất kiểm chứng cho các xét nghiệm miễn dịch mức 2</t>
  </si>
  <si>
    <t>lọ</t>
  </si>
  <si>
    <t>HC192</t>
  </si>
  <si>
    <t>Chất kiểm chứng cho các xét nghiệm miễn dịch mức 3</t>
  </si>
  <si>
    <t>Lọ: 1 x (  ≥ 5 ml); Chất kiểm chứng dạng lỏng được chuẩn bị từ huyết thanh người. Các mức nồng độ của các chất phân tích được điều chỉnh với hóa chất tinh khiết và các chế phẩm từ mô/dịch cơ thể người</t>
  </si>
  <si>
    <t>HC193</t>
  </si>
  <si>
    <t>Hóa chất định lượng Progesterone</t>
  </si>
  <si>
    <t>Hộp: 2x50test; Phạm vi phân tích: 0,1–40 ng/mL [0,32-127,2 nmol/L] - Phương pháp xét nghiệm: miễn dịch enzym liên kết cạnh tranh - Thành phần: R1a: Chất cộng hợp progesterone – phosphatase kiềm (của bò) và các hạt thuận từ phủ kháng thể của dê kháng IgG của thỏ trong dung dịch muối đệm TRIS, có albumin huyết thanh bò (BSA), &lt; 0,1% natri azit và 0,0125% Cosmocil CQ. R1b: Protein (dê, thỏ) trong dung dịch đệm axetat với 0,0125% Cosmocil CQ. R1c: Huyết thanh miễn dịch ở thỏ kháng progesterone trong dung dịch đệm axetat, BSA, &lt; 0,1% natri azit và 0,0125% Cosmocil CQ</t>
  </si>
  <si>
    <t>HC194</t>
  </si>
  <si>
    <t>Chất chuẩn Progesterone</t>
  </si>
  <si>
    <t>Hộp: 4mL+5x (  ≥2.5ml); Thành phần: S0: Huyết thanh người, &lt; 0,1% natri azit và 0,025% Cosmocil CQ. Chứa 0 ng/mL (nmol/L) progesterone. S1, S2, S3, S4, S5: Progesterone (hợp chất hóa học tinh sạch) trong huyết thanh người ở các mức nồng độ lần lượt xấp xỉ 1, 4, 10, 20 và 40 ng/mL (3,18, 12,72, 31,8, 63,6 và 127,2 nmol/L), có &lt; 0,1% natri azit và 0,025% Cosmocil CQ.</t>
  </si>
  <si>
    <t>HC195</t>
  </si>
  <si>
    <t>Hóa chất định lượng PCT</t>
  </si>
  <si>
    <t>Hộp: 2x50test; Phạm vi phân tích: 0,01–100 ng/mL - Phương pháp xét nghiệm: miễn dịch enzym hai bước liên tiếp (“sandwich”) - Thành phần: R1a: Các hạt thuận từ Dynabeads phủ kháng thể đơn dòng ở chuột kháng procalcitonin người trong dung dịch đệm TRIS có chất hoạt tính bề mặt, protein (bò), ≤ 0,1% natri azit và 0,1% ProClin 300. R1b: 0,1 N Natri Hydroxit. R1c: Dung dịch đệm MOPS có chất hoạt tính bề mặt và protein (bò, chuột), ≤ 0,1% natri azit và 0,1% ProClin 300. R1d: Liên hợp photphataza kiềm tái tổ hợp kháng procalcitonin ở chuột trong dung dịch đệm MOPS có chất hoạt tính bề mặt và protein (bò, chuột, tái tổ hợp), ≤ 0,1% natri azit và 0,1% ProClin 300.</t>
  </si>
  <si>
    <t>HC196</t>
  </si>
  <si>
    <t>Chất chuẩn PCT</t>
  </si>
  <si>
    <t>Hộp: 7x (  ≥2m ; Thành phần: S0 Dung dịch đệm HEPES đông khô có protein (bò), ≤ 0,1 % natri azit và 0,1% ProClin 300. S1,S2,S3,S4,S5, S6: Procalcitonin tái tổ hợp ở người với các mức xấp xỉ lần lượt là 0,8, 5, 10, 25, 50 và 100 ng/mL (μg/L) trong dung dịch đệm HEPES đông khô có protein (bò), ≤ 0,1 % natri azit và 0,1% ProClin 300</t>
  </si>
  <si>
    <t>HC197</t>
  </si>
  <si>
    <t>Hóa chất định lượng Cortisol</t>
  </si>
  <si>
    <t>Hộp: 2x50test; Phạm vi phân tích: 0,4–60 µg/dL [11–1.655 nmol/L] - Phương pháp xét nghiệm: miễn dịch enzym liên kết cạnh tranh - Thành phần: R1a: Chất cộng hợp cortisol – phosphatase kiềm (bò) và các hạt thuận từ phủ kháng thể dê kháng IgG thỏ trong dung dịch muối đệm TRIS, có chất hoạt động bề mặt, chất nền BSA matrix và &lt; 0,1% natri azit. R1b: Huyết thanh miễn dịch của thỏ kháng cortisol trong dung dịch muối đệm TRIS, có chất hoạt động bề mặt, chất nền BSA và &lt; 0,1% natri azit.</t>
  </si>
  <si>
    <t>HC198</t>
  </si>
  <si>
    <t>Chất chuẩn Cortisol</t>
  </si>
  <si>
    <t>Hộp:6x4mL;- Thành phần: S0: Huyết thanh người với &lt; 0,1% natri azit và 0,5% ProClin 300. Có chứa 0 µg/dL (nmol/L) cortisol. S1,S2,S3,S4,S5: Cortisol (hợp chất hóa học tinh sạch) trong huyết thanh người lần lượt ở các mức nồng độ xấp xỉ 2, 5, 10, 25 và 60 µg/dL (55, 138, 276, 690 và 1.655 nmol/L), có &lt; 0,1% natri azit và 0,5% ProClin 300.</t>
  </si>
  <si>
    <t>HC199</t>
  </si>
  <si>
    <t>Dung dịch pha loãng mẫu cho xét nghiệm Cortisol</t>
  </si>
  <si>
    <t>Hộp:1x4mL;- Thành phần: S0: Huyết thanh người với &lt; 0,1% natri azit và 0,5% ProClin 300. Có chứa 0 µg/dL (nmol/L) cortisol.</t>
  </si>
  <si>
    <t>HC200</t>
  </si>
  <si>
    <t>Hóa chất định lượng BNP</t>
  </si>
  <si>
    <t>Hộp: 2x50test; Phạm vi phân tích: 1 - 5000 pg/mL - Phương pháp xét nghiệm: miễn dịch enzym hai vị trí (“sandwich”) - Thành phần: R1a Các hạt từ tính có phủ kháng thể đơn dòng chuột kháng BNP người hòa trong muối đệm TRIS, với albumin huyết thanh bò (BSA), 0.1% ProClin 300, và &lt;0.1% sodium azide. R1b Kháng thể IgG chuột và dê tinh sạch trong muối đệm TRIS, albumin huyết thanh bò, 0.1% ProClin 300, và &lt; 0.1% sodium azide. R1c Phức hợp kháng thể đơn dòng chuột kháng BNP người- alkaline phosphatase (bò) trong muối đệm PBS với BSA, 0.1% ProClin 300, và &lt;0.1% sodium azide.</t>
  </si>
  <si>
    <t>HC201</t>
  </si>
  <si>
    <t>Chất kiểm tra xét nghiệm BNP</t>
  </si>
  <si>
    <t>Hộp: 3x 2x2.5m;  Thành phần: QC1, QC2, QC3: Tái tổ hợp phức hợp BNP người vào khoảng 80, 400, và 2200 pg/ml (ng/L), tương ứng, trong đệm BSA hoạt động trên bề mặt chất nền, &lt;0.1% sodium azide, và 0,1% ProClin 300</t>
  </si>
  <si>
    <t>HC202</t>
  </si>
  <si>
    <t>Chất chuẩn BNP</t>
  </si>
  <si>
    <t>Hộp: 6x (  ≥1.5ml); Thành phần: S0: Chất nền albumin huyết thanh bò (BSA) trong đệm với chất hoạt động bề mặt, &lt;0.1% sodium azide, và 0.1% ProClin 300. S1,S2,S3,S4,S5: Phức hợp BNP người tái tổ hợp ở các mức xấp xỉ 25, 100, 500, 2500, và 5000 pg/mL trong chất nền BSA đệm với chất hoạt động bề mặt, &lt;0.1% sodium azide, và 0.1% ProClin 300.</t>
  </si>
  <si>
    <t>HC203</t>
  </si>
  <si>
    <t>Hóa chất định lượng CA 15-3</t>
  </si>
  <si>
    <t>Hộp: 2x50test; Phạm vi phân tích: 0,5–1.000 U/ml; Phương pháp xét nghiệm: miễn dịch enzym hai vị trí (“sandwich”) ; Thành phần: R1a: Các hạt thuận từ phủ kháng thể kháng biotin ở dê, gắn biotin kháng nguyên kháng CA 15-3, kháng thể đơn dòng ở chuột, albumin huyết thanh bò, &lt; 0,1% natri azit và 0,1% ProClin 300. R1b: Liên hợp photphataza kiềm-kháng nguyên kháng CA 15-3 đơn dòng ở chuột (bò), albumin huyết thanh bò, &lt; 0,1% natri azit, 0,25% ProClin 300. R1c: Dung dịch đệm protein (bò, dê, chuột), &lt; 0,1% natri azit, 0,1% ProClin 300.</t>
  </si>
  <si>
    <t>HC204</t>
  </si>
  <si>
    <t>Chất chuẩn CA 15-3</t>
  </si>
  <si>
    <t>Hộp: 6x (  ≥1.5ml);  Thành phần: S0: Albumin huyết thanh bò (BSA) đệm, &lt; 0,1% natri azit và 0,5% ProClin 300. S1,S2,S3,S4,S5: Kháng nguyên CA 15-3 ở các nồng độ xấp xỉ 10, 50, 100, 500 và 1.000 U/mL trong BSA đệm, &lt; 0,1% natri azit và 0,5% ProClin 300.</t>
  </si>
  <si>
    <t>HC205</t>
  </si>
  <si>
    <t>Hóa chất định lượng CA 125</t>
  </si>
  <si>
    <t>Hộp: 2x50test; Phạm vi phân tích: 0,5 U/mL - 5.000 U/mL - Phương pháp xét nghiệm: miễn dịch enzym hai vị trí (“sandwich”) - Thành phần: R1a: Các hạt thuận từ phủ kháng thể kháng biotin ở dê, gắn biotin kháng nguyên kháng CA 125, kháng thể đơn dòng ở chuột, albumin huyết thanh bò, &lt; 0,1% natri azit và 0,1% ProClin 300. R1b: Liên hợp photphataza kiềm-kháng nguyên kháng CA 125 đơn dòng ở chuột (bò), albumin huyết thanh bò, &lt; 0,1% natri azit và 0,1% ProClin 300. R1c: Dung dịch đệm protein (bò, dê, chuột), &lt; 0,1% natri azit và 0,1% ProClin 300.</t>
  </si>
  <si>
    <t>HC206</t>
  </si>
  <si>
    <t>Chất chuẩn CA 125</t>
  </si>
  <si>
    <t>Hộp: 6x (  ≥2.5ml); Thành phần: S0: Albumin huyết thanh bò (BSA) đệm, &lt; 0,1% natri azit và 0,5% ProClin 300. S1,S2,S3,S4,S5: Kháng nguyên CA 125 ở các nồng độ xấp xỉ 25, 100, 500, 2.000 và 5.000 U/mL, trong BSA đệm, &lt; 0,1% natri azit và 0,5% ProClin 300.</t>
  </si>
  <si>
    <t>HC207</t>
  </si>
  <si>
    <t>Hóa chất định lượng CA 19-9</t>
  </si>
  <si>
    <t>Hộp: 2x50test; Phạm vi phân tích: 0,8–2.000 U/mL - Phương pháp xét nghiệm: miễn dịch enzym hai vị trí (“sandwich”) - Thành phần: R1a: Các hạt thuận từ, phủ kháng thể kháng biotin đa dòng ở dê, albumun huyết thanh bò, &lt; 0,1% natri azit và 0,1% ProClin 300. R1b: Liên hợp photphataza kiềm-kháng nguyên kháng CA 19-9 đơn dòng ở chuột (bò), albumin huyết thanh bò, &lt; 0,1% natri azit và 0,1% ProClin 300. R1c: Liên hợp biotin-kháng nguyên kháng CA 19-9 đơn dòng ở chuột, albumin huyết thanh bò, &lt; 0,1% natri azit và 0,1% ProClin 300. R1d: Dung dịch đệm protein (bò, dê, chuột), &lt; 0,1% natri azit và 0,1% ProClin 300.</t>
  </si>
  <si>
    <t>HC208</t>
  </si>
  <si>
    <t>Chất chuẩn CA 19-9</t>
  </si>
  <si>
    <t>Hộp: 6x (  ≥2ml); Thành phần: S0: Albumin huyết thanh bò (BSA) đệm, &lt; 0,1% natri azit và 0,5% ProClin 300. S1, S2, S3, S4, S5: Kháng nguyên CA 19-9 ở các nồng độ xấp xỉ 30, 90, 300, 900 và 2.000 U/mL, trong BSA đệm, &lt; 0,1% natri azit và 0,5% ProClin 300.</t>
  </si>
  <si>
    <t>HC209</t>
  </si>
  <si>
    <t>Chất kiểm chứng cho các xét nghiệm miễn dịch mức 1 (có giá trị cho cả các xét nghiệm chỉ tố khối u)</t>
  </si>
  <si>
    <t>Lọ:  ≥5ml; Chất kiểm chứng dạng lỏng, được chuẩn bị từ huyết thanh người. Các mức nồng độ của các chất phân tích được điều chỉnh với hóa chất tinh khiết và các chế phẩm từ mô/dịch cơ thể người.</t>
  </si>
  <si>
    <t>HC210</t>
  </si>
  <si>
    <t>Chất kiểm chứng cho các xét nghiệm miễn dịch mức 2 (có giá trị cho cả các xét nghiệm chỉ tố khối u)</t>
  </si>
  <si>
    <t>HC211</t>
  </si>
  <si>
    <t>Chất kiểm chứng cho các xét nghiệm miễn dịch mức 3 (có giá trị cho cả các xét nghiệm chỉ tố khối u)</t>
  </si>
  <si>
    <t>Lọ:  ≥ 5ml; Chất kiểm chứng dạng lỏng, được chuẩn bị từ huyết thanh người. Các mức nồng độ của các chất phân tích được điều chỉnh với hóa chất tinh khiết và các chế phẩm từ mô/dịch cơ thể người.</t>
  </si>
  <si>
    <t>HC212</t>
  </si>
  <si>
    <t>Hóa chất nội kiểm miễn dịch cao cấp 3 mức</t>
  </si>
  <si>
    <t>Hộp: 12x  (  ≥5ml);Dạng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</si>
  <si>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HC213</t>
  </si>
  <si>
    <t>Dung dịch rửa hệ thống máy sinh hóa</t>
  </si>
  <si>
    <t>Dung dịch rửa hệ thống. Thành phần bao gồm: Baypur CX 100; Sodium Hydroxide 1 - 2%; Genapol X080 1 - 2%; Sulfonic acids, C14-17-sec-alkane, muối natri 1 - 5%; Can: Can:  ≥5 L</t>
  </si>
  <si>
    <t>HC214</t>
  </si>
  <si>
    <t>Hóa chất định lượng HbA1c</t>
  </si>
  <si>
    <t>2x (≥37ml) +2x ( ≥7ml)+2x ( ≥34ml) +5x ( ≥2ml); Hóa chất dùng cho xét nghiệm HbA1c , gồm chất hiệu chuẩn đi kèm hóa chất; dải đo 4-15%; phương pháp Turbidimetric Immuno-inhibition. Thành phần bao gồm: Chất chuẩn HbA1c: Hemolysate (người và cừu) ; 0.9 % tetradecyltrimethylammonium bromide; Hba1c R1: Kháng thể (cừu) kháng HbA1c người ≥0.5 mg/mL; Hba1c R2: HbA1c Polyhapten ≥ 8 μg/mL; Lọ Hemoglobin toàn phần R1: Phosphate Buffer (pH 7.4 )0.02 mol/L;</t>
  </si>
  <si>
    <t>HC215</t>
  </si>
  <si>
    <t>Hóa chất kiểm chứng cho xét nghiệm HbA1c</t>
  </si>
  <si>
    <t>2x ) ≥1ml)+2x ( ≥1ml);Hóa chất kiểm chứng cho xét nghiệm HbA1c. Thành phần: Các tế bảo hồng cầu ở người</t>
  </si>
  <si>
    <t>HC216</t>
  </si>
  <si>
    <t>Dung dịch ly giải hồng cầu dùng cho xét nghiệm HbA1c</t>
  </si>
  <si>
    <t>Dung dịch ly giải hồng cầu dùng cho xét nghiệm HbA1c. Thành phần:Tetradeoyltrimethylammonium bromid 9000 g/L; Hộp ≥ 1000ml</t>
  </si>
  <si>
    <t>HC217</t>
  </si>
  <si>
    <t>Hóa chất định lượng CRP</t>
  </si>
  <si>
    <t>4x (≥30ml)+4x (≥30ml);Hóa chất dùng cho xét nghiệm CRP Latex ; dải đo: 0.2-480 mg/L ; phương pháp: Immunoturbidimetric . Thành phần: Glycine buffer 100 mmol/L; Latex, phủ kháng thể kháng CRP &lt; 0.5% w/v</t>
  </si>
  <si>
    <t>HC218</t>
  </si>
  <si>
    <t>Hóa chất hiệu chuẩn cho xét nghiệm CRP thường</t>
  </si>
  <si>
    <t>5x (≥2ml);Chất hiệu chuẩn cho xét nghiệm CRP thường. Thành phần: Chất nền huyết thanh người dạng lỏng có chứa các lượng khác nhau của CRP người</t>
  </si>
  <si>
    <t>HC219</t>
  </si>
  <si>
    <t>Đo hoạt độ CK (Creatine kinase)</t>
  </si>
  <si>
    <t>4x( ≥22ml) +4x ( ≥4ml)+4x (≥6ml);Hóa chất dùng cho xét nghiệm CK ; dải đo: 10-2000 U/L ; phương pháp dựa trên khuyến nghị của IFCC cho CK (NAC), bước sóng 340/660 nM. Thành phần: Immidazole (pH 6.5, 37°C) 100 mmol/L; NADP 2.0 mmol/L; Glucose 20 mmol/L; Creatine phosphate 30 mmol/L; N-acetylcysteine 0.2 mmol/L; Diadenosine pentaphosphate 0.01 mmol/L; G6P-DH ≥ 2.8 kU/L;</t>
  </si>
  <si>
    <t>HC220</t>
  </si>
  <si>
    <t>Hóa chất định lượng Calci toàn phần</t>
  </si>
  <si>
    <t>4x (≥15ml);Hóa chất dùng cho xét nghiệm Calci ; dải đo: 1-5 mmol/L ; phương pháp: Arsenazo 3, bước sóng 660/700 nM . Thành phần:Imidazole (pH 6,9) , Arsenazo III 0,02%, Triton X-100</t>
  </si>
  <si>
    <t>HC221</t>
  </si>
  <si>
    <t>Đo hoạt độ CK-MB (Isozym MB of Creatine kinase)</t>
  </si>
  <si>
    <t>2x (≥22ml) +2x ( ≥4ml)+2x ( ≥6ml);Hóa chất dùng cho xét nghiệm CK-MB ; dải đo: 10-2000 U/L ; phương pháp: Enzymatic immuno-inhibition (ức chế miễn dịch enzym), Bước sóng 340 (nm). Thành phần: Dung dịch đệm Imidazole (pH 6.7) 100 mmol/L; Diadenosine-pentaphosphate 0.01 mmol/L; Glucose 20 mmol/L; G6P-DH ≥ 2.8 kU/L; Creatine phosphate 30 mmol/L;N-Acetylcysteine 0.2 mmol/L; Kháng thể kháng tiểu đơn vị CK-M thay đổi;</t>
  </si>
  <si>
    <t>HC222</t>
  </si>
  <si>
    <t>Hóa chất hiệu chuẩn cho xét nghiệm CK-MB</t>
  </si>
  <si>
    <t>Lọ ≥1ml;Chất hiệu chuẩn cho xét nghiệm CK-MB. Thành phần: Huyết thanh người đông khô chứa creatine kinase-MB isoenzyme</t>
  </si>
  <si>
    <t>HC223</t>
  </si>
  <si>
    <t>Hóa chất kiểm chuẩn mức 1 cho xét nghiệm CK-MB</t>
  </si>
  <si>
    <t>Lọ ≥2ml;Chất kiểm chuẩn mức 1 cho xét nghiệm CK-MB. Thành phần: Huyết thanh người đông khô chứa creatine kinase-MB isoenzyme.</t>
  </si>
  <si>
    <t>HC224</t>
  </si>
  <si>
    <t>Hóa chất kiểm chuẩn mức 2 cho xét nghiệm CK-MB</t>
  </si>
  <si>
    <t>Lọ ≥2ml;Chất kiểm chuẩn mức 2 cho xét nghiệm CK-MB. Thành phần:Huyết thanh người đông khô chứa creatine kinase-MB isoenzyme.</t>
  </si>
  <si>
    <t>HC225</t>
  </si>
  <si>
    <t>Hóa chất định lượng Sắt</t>
  </si>
  <si>
    <t>4x (≥15ml) +4x (≥15ml);Hóa chất dùng cho xét nghiệm Sắt ; dải đo: 2-179 μmol/L ; phương pháp: TPTZ, bước sóng 600/800 nM. Thành phần: Glycine buffer (pH 1.7) 215 mmol/L; L-ascorbic acid 4.7 mmol/L; 2,4,6-Tri(2-pyridyl)-5-triazine 0.5 mmol/L</t>
  </si>
  <si>
    <t>HC226</t>
  </si>
  <si>
    <t>Hóa chất định lượng Acid Uric</t>
  </si>
  <si>
    <t>4x (≥42ml)+4x ( ≥17ml);Hóa chất dùng cho xét nghiệm Uric Acid ; dải đo: 89-1785 µmol/L ; phương pháp: Enzymatic colour. Thành phần:Phosphate Buffer (pH 7.5) 42 mmol/L; MADB 0.15 mmol/L;4-Aminophenazone 0.30 mmol/L; Uricase ≥ 0.25 kU/L (4.15 μkat/L);</t>
  </si>
  <si>
    <t>HC227</t>
  </si>
  <si>
    <t>Hóa chất định lượng Bilirubin toàn phần</t>
  </si>
  <si>
    <t>4x ( ≥15ml)+4x  (≥15ml);Hóa chất dùng cho xét nghiệm Total Bilirubin ; dải đo: 0-513 μmol/L ; phương pháp: DPD, bước sóng 540 nM. Thành phần: Caffeine 2.1 mmol/L; 3,5-dichlorophenyldiazonium tetrafluoroborate 0.31 mmol/L</t>
  </si>
  <si>
    <t>HC228</t>
  </si>
  <si>
    <t>Hóa chất định lượng Bilirubin trực tiếp</t>
  </si>
  <si>
    <t>4x (≥6ml) +4x (≥6ml);Hóa chất dùng cho xét nghiệm Bilirubin trực tiếp ; dải đo: 0–171 μmol/L ; phương pháp: DPD, bước sóng 570 nM. Thành phần: 3,5 Dichlorophenyl diazonium tetrafluoroborate 0.08 mmol/L</t>
  </si>
  <si>
    <t>HC229</t>
  </si>
  <si>
    <t>Hóa chất định lượng Triglycerid</t>
  </si>
  <si>
    <t>4x  ( ≥20ml)+4x (≥5ml) Hóa chất dùng cho xét nghiệm Triglyceride ; dải đo: 0.1-11.3 mmol/L; phương pháp: GPO-POD; bước sóng 660/800 nM. Thành phần:4-Aminoantipyrine 0.5 mmol/L; Lipases 1.5 kU/L (25 μkat/L); Glycerol kinase 0.5 kU/L (8.3 μkat/L); Peroxidase 0.98 kU/L (16.3 μkat/L); Ascorbate oxidase 1.48 kU/L (24.6 μkat/L); Glycerol-3-phosphate oxidase 1.48 kU/L (24.6 μkat/L);</t>
  </si>
  <si>
    <t>HC230</t>
  </si>
  <si>
    <t>Hóa chất hiệu chuẩn cho các xét nghiệm sinh hóa thường quy</t>
  </si>
  <si>
    <t>1x ( ≥5ml);Huyết thanh hiệu chuẩn Thành phần: Huyết thanh người có hóa chất phụ gia và enzym thích hợp từ người, động vật và thực vật.</t>
  </si>
  <si>
    <t>HC231</t>
  </si>
  <si>
    <t>Hóa chất kiểm chứng mức 1 cho các xét nghiệm sinh hóa thường quy</t>
  </si>
  <si>
    <t>1x (≥5ml);Chất kiểm chứng cho các xét nghiệm sinh hóa thường quy mức 1. Thành phần bao gồm: Huyết thanh người dạng đông khô chứa hóa chất phụ gia và các enzyme thích hợp có nguồn gốc con người và động vật.</t>
  </si>
  <si>
    <t>HC232</t>
  </si>
  <si>
    <t>Hóa chất kiểm chứng mức 2 cho các xét nghiệm sinh hóa thường quy</t>
  </si>
  <si>
    <t>1x (≥5ml);Chất kiểm chứng cho các xét nghiệm sinh hóa thường quy mức 2. Thành phần: Huyết thanh người đông khô có hóa chất phụ gia và enzym thích hợp có nguồn gốc từ người và động vật.</t>
  </si>
  <si>
    <t>HC233</t>
  </si>
  <si>
    <t>Hóa chất nội kiểm điện giải đồ</t>
  </si>
  <si>
    <t>Quy cách:Hộp: 2 lọ x 10ml*Dung dịch kiểm chuẩn test Na+, K+, Cl-, Li+, Ca++, pH, gồm 2 mức bình thường và bất thường.
*Gồm dung dịch muối, chất đệm, albumin bò, chất bảo quản.</t>
  </si>
  <si>
    <t>HC234</t>
  </si>
  <si>
    <t>Hóa chất rửa máy điện giải đồ</t>
  </si>
  <si>
    <t>Quy cách:Hộp: 6 lọ + 1 lọ dd pha 90ml. Dung dịch làm sạch hàng ngày đường ống các máy xét nghiệm điện giải, khí máu hãng Medica/Mỹ (trừ máy Na, K, Ca, PH), 1 hộp gồm:
- Pha loãng rửa hàng ngày: 1 lọ 90 ml HCl (0,1N) và muối
- Chất rửa hàng ngày dạng bột: 6 lọ pepsin 0,5g</t>
  </si>
  <si>
    <t>HC235</t>
  </si>
  <si>
    <t>Hóa chất định lượng chất điện giải Na+, K+, Cl-</t>
  </si>
  <si>
    <t>Hóa chất sử dụng để định lượng nồng độ Natri (Na +), Kali (K +) và Clorua (Cl−) trong huyết thanh người, huyết tương, máu toàn phần và nước tiểu bằng Máy xét nghiệm điện giải EasyLyte plus hãng Medica.
*Thành phần: 
Standard A Solution, 800mL: 140.0 mmol/L Na+; 4.0 mmol/L K+; 125.0 mmol/L Cl−; Buffer; Preservative; Wetting Agent
Standard B Solution, 180mL: 35.0 mmol/L Na+; 16.0 mmol/L K+; 41.0 mmol/L Cl−; Buffer; Preservative; Wetting Agent
Wash Solution, 80mL
0.1 mol/L Ammonium bifluoride
Waste Container</t>
  </si>
  <si>
    <t>Pack</t>
  </si>
  <si>
    <t>HC236</t>
  </si>
  <si>
    <t xml:space="preserve">Chức năng: Là dung dịch có cường độ ion và độ dẫn nhất định, có thể pha loãng máu và cung cấp môi trường ổn định để đếm tế bào máu.
Thành phần: Muối ổn định isotonic &lt;1.0%; Thuốc chống vi trùng &lt;0.0015%; Dung dịch đệm &lt;0.1%.
Đóng gói: ≥20lít/ thùng.
</t>
  </si>
  <si>
    <t>HC237</t>
  </si>
  <si>
    <t>Chất rửa dùng cho máy phân tích huyết học</t>
  </si>
  <si>
    <t xml:space="preserve">Chức năng: Dùng để rửa và làm sạch đầu hút và các ống tiếp xúc với máu (protein).
Thành phần: Sodium hypochlorite (Natri clorua) &lt;5%; Sự ổn định của Natri hydroxit &lt;0.5 %; Chất hoạt động bề mặt &lt;0.02%.
Đóng gói: ≥ 50ml/lọ.
</t>
  </si>
  <si>
    <t>HC238</t>
  </si>
  <si>
    <t xml:space="preserve">Chức năng: Là dung dịch ly giải, phá hủy các tế bào hồng cầu không chứa cyanua nhằm xác định huyết sắc tố và hỗ trợ đếm số lượng bạch cầu.
Thành phần: Chất hoạt động bề mặt &lt;2.1%; Chất kháng khuẩn &lt;0.0015%; Chất đệm &lt;2.1%.
Đóng gói: ≥200ml/ bình.
</t>
  </si>
  <si>
    <t>HC239</t>
  </si>
  <si>
    <t>Dung dịch để đếm và định cỡ tế bào</t>
  </si>
  <si>
    <t xml:space="preserve">Chức năng: Là thuốc thử không chứa cyanide-free được sử dụng để kiềm hóa (phá hủy) các tế bào hồng cầu và duy trì hình thái của tế bào trước khi phân tích tế bào máu để tạo điều kiện thuận lợi cho việc đếm các tế bào bạch cầu.
Thành phần: Chất hoạt động bề mặt &lt;2.0%; Chất kháng khuẩn &lt;0.0015%; Chất đệm &lt;2.6%.
Đóng gói: ≥ 500ml/ bình.
</t>
  </si>
  <si>
    <t>HC240</t>
  </si>
  <si>
    <t>Hóa chất dùng cho xét nghiệm Ethanol</t>
  </si>
  <si>
    <r>
      <t>2x (</t>
    </r>
    <r>
      <rPr>
        <sz val="14"/>
        <rFont val="Calibri"/>
        <family val="2"/>
      </rPr>
      <t>≥</t>
    </r>
    <r>
      <rPr>
        <sz val="14"/>
        <rFont val="Times New Roman"/>
        <family val="1"/>
      </rPr>
      <t>20ml) +2x (≥7)mL;Dải đo: 8.11 mg/dL - 300 mg/dL, phương pháp đo: ALCOHOL DEHYDROGENASE</t>
    </r>
  </si>
  <si>
    <t>HC241</t>
  </si>
  <si>
    <t>1x (≥20ml)+1x (≥7ml);Dải đo: 2.40 mg/dL - 300 mg/dL, phương pháp đo: ALCOHOL DEHYDROGENASE</t>
  </si>
  <si>
    <t>HC242</t>
  </si>
  <si>
    <t>Hóa chất hiệu chuẩn cho xét nghiệm Ammonia, Ethanol và CO2</t>
  </si>
  <si>
    <t>3x5mL;Dạng dung dịch, thành phần: dung dịch đệm, chứa: amoniac, ethanol, natri hydrocarbonat</t>
  </si>
  <si>
    <t>HC243</t>
  </si>
  <si>
    <t>Hóa chất kiểm chức mức 1 cho xét nghiệm Ammonia, Ethanol và CO2</t>
  </si>
  <si>
    <t>HC244</t>
  </si>
  <si>
    <t>Hóa chất kiểm chức mức 2 cho xét nghiệm Ammonia, Ethanol và CO2</t>
  </si>
  <si>
    <t>2x5mL;Dạng dung dịch, thành phần: dung dịch đệm, chứa: đệm amoniac, ethanol, natri hydrocarbonat</t>
  </si>
  <si>
    <t>HC250</t>
  </si>
  <si>
    <t>Đồng hồ oxy y tế</t>
  </si>
  <si>
    <t>Một đầu được cắm vào bình oxy,đầu còn lại cắm vào dây thở oxy tới bệnh nhân</t>
  </si>
  <si>
    <t>HC251</t>
  </si>
  <si>
    <t>Kéo thẳng 14 - 16cm</t>
  </si>
  <si>
    <t>Chất liệu thép không rỉ, 14 - 16cm</t>
  </si>
  <si>
    <t>HC252</t>
  </si>
  <si>
    <t>Kéo thẳng 20cm</t>
  </si>
  <si>
    <t>Chất liệu thép không rỉ, 20cm</t>
  </si>
  <si>
    <t>HC256</t>
  </si>
  <si>
    <t>Gel siêu âm</t>
  </si>
  <si>
    <t>Gel siêu âm, Gel điện tim phù hợp tần số siêu âm đang sử dụng, phù hợp điện cực máy điện tim, điện não. Việt nam sản xuất</t>
  </si>
  <si>
    <t>HC257</t>
  </si>
  <si>
    <t>Gel điện tim</t>
  </si>
  <si>
    <t>Gel điện tim phù hợp điện cực máy điện tim, điện não, cho chất lượng hình ảnh siêu âm sắc nét, giúp bảo vệ bề mặt đầu dò siêu âm không bị ăn mòn một cách nhanh chóng, không chứa formaldehyde, vô khuẩn, không mẫn cảm da, không gây rát da. Việt nam sản xuất</t>
  </si>
  <si>
    <t>HC258</t>
  </si>
  <si>
    <t>Sáp parafin</t>
  </si>
  <si>
    <t>Màu trắng đục, sáp thanh. Bao 50 kg</t>
  </si>
  <si>
    <t>HC260</t>
  </si>
  <si>
    <t>Hóa chất đo độ hoạt động GOT/AST</t>
  </si>
  <si>
    <t>Hóa chất dùng cho xét nghiệm định lượng Aspartate Aminotransferase (AST/GOT) mẫu huyết thanh hoặc huyết tương người Thành phần thuốc thử: L-aspartat, 2-oxoglutarat, NADH Phương pháp đo: IFCC. Dải đo: 7.15 - 500 U/L. Hộp 8x (≥60ml) + 8x (≥15ml)</t>
  </si>
  <si>
    <t>HC261</t>
  </si>
  <si>
    <t>Hóa chất đo độ hoạt động GPT/AST</t>
  </si>
  <si>
    <t>Hóa chất dùng cho xét nghiệm định lượng Alanine Aminotransferase (ALT/GPT) mẫu huyết thanh hoặc huyết tương người. Thành phần thuốc thử: L-alanin, 2-oxoglutarat, NADH Phương pháp đo: IFCC. Dải đo: 8.5 - 500 U/L;  Hộp 8x (≥60ml) + 8x (≥15ml)</t>
  </si>
  <si>
    <t>HC262</t>
  </si>
  <si>
    <t>Hóa chất đo hoạt độ GGT</t>
  </si>
  <si>
    <t>Hóa chất dùng cho xét nghiệm định lượng y-Glutamyltransferase (y-GT) mẫu huyết thanh, huyết tương hoặc nước tiểu người Thành phần thuốc thử: ᵞ-Glutamyl-3-carboxy-4-nitroanilid, Glycylglycin Phương pháp đo: IFCC. Dải đo: 3.07 - 600 U/L;  Hộp 4 x (≥60ml) + 4x (≥15ml)</t>
  </si>
  <si>
    <t>HC263</t>
  </si>
  <si>
    <t>Hóa chất dùng cho xét nghiệm định lượng Cholesterol</t>
  </si>
  <si>
    <t>Hóa chất dùng cho xét nghiệm định lượng Cholesterol mẫu huyết thanh hoặc huyết tương người. Thành phần thuốc thử: cholesterol esterase, cholesterol oxidase, peroxidase, 4-aminoantipyrin Phương pháp đo: Cholesterol oxidase/peroxidase. Dải đo:4.2 - 1000 mg/dL (0.109 - 26 mmol/L);  Hộp 1x (≥60ml)</t>
  </si>
  <si>
    <t>HC264</t>
  </si>
  <si>
    <t>Hóa chất dùng cho xét nghiệm định lượng Triglycerides</t>
  </si>
  <si>
    <t xml:space="preserve">Hóa chất dùng cho xét nghiệm định lượng Triglycerides mẫu huyết thanh hoặc huyết tương người Thành phần thuốc thử: 4-chlorophenol, lipase, glycerol kinase, glycerol-3-phosphat oxidase, peroxidase, 4-aminoantipyrin, ATP Phương pháp đo: Glycerol phosphate oxidase/peroxidase. Dải đo: 0.067 - 6.78 mmol/L;  Hộp 10x (≥60ml) </t>
  </si>
  <si>
    <t>HC265</t>
  </si>
  <si>
    <t xml:space="preserve">Hóa chất dùng cho xét nghiệm định lượng Cholesterol HDL </t>
  </si>
  <si>
    <t>Hóa chất dùng cho xét nghiệm định lượng Cholesterol HDL Direct mẫu huyết thanh hoặc huyết tương người Thành phần thuốc thử: cholesterol oxidase, peroxidase, cholesterol esterase, 4-aminoantipyrin, N,N-bis(4-sulfobutyl)-m-toluidin (DSBmT) Phương pháp đo: DIRECT. Dải đo: 0.048 - 5.18 mmol/L;  Hộp 2x (≥60ml) + 2x (≥20ml)</t>
  </si>
  <si>
    <t>HC266</t>
  </si>
  <si>
    <t xml:space="preserve">Hóa chất dùng cho xét nghiệm định lượng Cholesterol LDL </t>
  </si>
  <si>
    <t>Hóa chất dùng cho xét nghiệm định lượng Cholesterol LDL Direct mẫu huyết thanh, huyết tương người. Thành phần thuốc thử: cholesterol oxidase, peroxidase, cholesterol esterase, 4-aminoantipyrin, N,N-bis(4-sulfobutyl)-m-toluidin (DSBmT) Phương pháp đo: DIRECT. Dải đo: 0.012 - 25.6 mmol/L;  Hộp 2x (≥60ml) + 2x (≥20ml)</t>
  </si>
  <si>
    <t>HC267</t>
  </si>
  <si>
    <t>Hóa chất dùng cho xét nghiệm đo hoạt độ Creatin Kinase (CK)</t>
  </si>
  <si>
    <t>Hóa chất dùng cho xét nghiệm định lượng Creatin Kinase (CK) mẫu huyết thanh hoặc huyết tương người. Thành phần thuốc thử: Creatine phosphat, ADP, hexokinase (HK), glucose-6-phosphat dehydrogenase (G6P-DH) Phương pháp đo: IFCC. Dải đo: 1.92 - 1300 U/L.  Hộp 2x (≥60ml) + 2x (≥15ml)</t>
  </si>
  <si>
    <t>HC268</t>
  </si>
  <si>
    <t>Hóa chất dùng cho xét nghiệm định lượng Glucose</t>
  </si>
  <si>
    <t>Hóa chất dùng cho xét nghiệm định lượng Glucose mẫu huyết thanh, huyết tương hoặc dịch não tủy người. Thành phần thuốc thử: Glucose oxidase, Peroxidase, 4 – Aminoantipyrin Phương pháp đo: Glucose oxidase/peroxidase. Dải đo:3.6 - 500 mg/dL (0.199 -27.5 mmol/L); Hộp 10x (≥60ml)</t>
  </si>
  <si>
    <t>HC269</t>
  </si>
  <si>
    <t>Hóa chất dùng cho xét nghiệm Bilirubin trực tiếp</t>
  </si>
  <si>
    <t>Hóa chất dùng cho xét nghiệm định lượng Bilirubin trực tiếp mẫu huyết thanh hoặc huyết tương người Thành phần thuốc thử: 3,5-dichlorophenyl diazonium Phương pháp đo: DICHLOROPHENYL DIAZONIUM. Dải đo:0.09 - 15 mg/dL;  Hộp 4x (≥60ml) + 4x (≥15ml)</t>
  </si>
  <si>
    <t>HC270</t>
  </si>
  <si>
    <t>Hóa chất dùng cho xét nghiệm Bilirubin toàn phần</t>
  </si>
  <si>
    <t>Hóa chất dùng cho xét nghiệm định lượng Bilirubin toàn phần mẫu huyết thanh hoặc huyết tương người. Thành phần thuốc thử: 3,5-dichlorophenyl diazonium Phương pháp đo: DICHLOROPHENYL DIAZONIUM. Dải đo: 0.211 - 38 mg/dL (3.61 - 650 μmol/L);  Hộp 4x (≥60ml) + 4x (≥15ml)</t>
  </si>
  <si>
    <t>HC271</t>
  </si>
  <si>
    <t>Hóa chất dùng cho xét nghiệm định lượng Urea</t>
  </si>
  <si>
    <t>Hóa chất dùng cho xét nghiệm định lượng Urea-BUN UV mẫu huyết thanh, huyết tương hoặc nước tiểu người. Thành phần thuốc thử: urease, glutamat dehydrogenase, NADH, 2-oxoglutarat Phương pháp đo: Urease / Glutamate dehydroganase. Dải đo: 3.69 - 300 mg/dL;  Hộp 8x (≥60ml) + 8x (≥15ml)</t>
  </si>
  <si>
    <t>HC272</t>
  </si>
  <si>
    <t>Hóa chất dùng cho xét nghiệm định lượng Creatinine</t>
  </si>
  <si>
    <t>Hóa chất dùng cho xét nghiệm định lượng Creatinine mẫu huyết thanh, huyết tương hoặc nước tiểu người. Thành phần thuốc thử: Natri hydroxid, Acid picric Phương pháp đo: JAFFÉ COMPENSATED. Dải đo:0.04-20 mg/dL;  Hộp 5x (≥60ml) + 5x (≥60ml)</t>
  </si>
  <si>
    <t>HC273</t>
  </si>
  <si>
    <t>Hóa chất dùng cho xét nghiệm Iron Ferrozine</t>
  </si>
  <si>
    <t>Hóa chất dùng cho xét nghiệm định lượng Iron Ferrozine Hóa chất dùng cho xét nghiệm định lượng Iron-Ferrozine mẫu huyết thanh hoặc huyết tương người Thành phần thuốc thử: Guanidin clorid, Ferrozine, acid ascorbic Phương pháp đo: Ferrozine. Dải đo:3.12 - 1000 μg/dL (0.56 - 179 μmol/L);  Hộp 4x (≥60ml) + 4x (≥15ml)</t>
  </si>
  <si>
    <t>HC274</t>
  </si>
  <si>
    <t>Hóa chất đo hoạt độ α - Amylase</t>
  </si>
  <si>
    <t xml:space="preserve">Hóa chất dùng cho xét nghiệm định lượng a-Amylase Direct mẫu huyết thanh, huyết tương hoặc nước tiểu người. Thành phần thuốc thử: 2-cloro-4-nitrophenyl-malto-triosid (CNP-G3) Phương pháp đo: Direct substrate. Dải đo: 4.5 - 1300 U/L;  Hộp 8x (≥20ml) </t>
  </si>
  <si>
    <t>HC275</t>
  </si>
  <si>
    <t>Hóa chất dùng cho xét nghiệm định lượng Calcium Arsenazo</t>
  </si>
  <si>
    <t>Hóa chất dùng cho xét nghiệm định lượng Calcium Arsenazo mẫu huyết thanh, huyết tương hoặc nước tiểu người. Thành phần thuốc thử: Arsenazo III Phương pháp đo: Arsenazo III. Dải đo: 0.105 - 4.5 mmol/L;  Hộp 10x (≥60ml) + 1</t>
  </si>
  <si>
    <t>HC276</t>
  </si>
  <si>
    <t>Hóa chất dùng cho xét nghiệm định lượng Protein toàn phần</t>
  </si>
  <si>
    <t>Hóa chất dùng cho xét nghiệm định lượng Protein toàn phần mẫu huyết thanh hoặc huyết tương người. Thành phần thuốc thử: Đồng (II) acetate Phương pháp đo: Biuret. Dải đo:0.8-150 g/L;  Hộp 2x (≥60ml) + 2x (≥20ml)</t>
  </si>
  <si>
    <t>HC277</t>
  </si>
  <si>
    <t>Hóa chất dùng cho xét nghiệm Hemoglobin HbA1C</t>
  </si>
  <si>
    <t>Hóa chất dùng cho xét nghiệm định lượng Hemoglobin A1C-Direct mẫu máu người Thành phần thuốc thử: Hỗn dịch hạt latex, Kháng thể kháng HbA1C người Phương pháp đo: DIRECT. Dải đo: 1.9 - 140 mmol/mol;  Hộp 1x (≥60ml) + 1x (≥12ml)</t>
  </si>
  <si>
    <t>HC278</t>
  </si>
  <si>
    <t>Hóa chất dùng cho xét nghiệm Creatin Kinase-MB (CK-MB)</t>
  </si>
  <si>
    <t>Hóa chất dùng cho xét nghiệm định lượng Creatin Kinase-MB (CK-MB) mẫu huyết thanh hoặc huyết tương người. Thành phần thuốc thử: Kháng thể kháng CK-M người, Creatine phosphate Phương pháp đo quang. Dải đo:7.88 - 1000 U/L;  Hộp 2x (≥60ml) + 2x (≥15ml)</t>
  </si>
  <si>
    <t>HC279</t>
  </si>
  <si>
    <t>Hóa chất dùng cho xét nghiệm C-Reactive Protein (CRP)</t>
  </si>
  <si>
    <t>Hóa chất dùng cho xét nghiệm định lượng C-Reactive Protein (CRP) mẫu huyết thanh người. Thành phần thuốc thử: hạt latex được phủ kháng thể kháng CRP người Phương pháp đo Latex, đo độ đục. Dải đo: 1 - 150 mg/L; Hộp 1x (≥40ml) + 1x (≥10ml)</t>
  </si>
  <si>
    <t>HC280</t>
  </si>
  <si>
    <t>Chất chuẩn cho các xét nghiệm sinh hóa thường quy có nguồn gốc từ huyết thanh người</t>
  </si>
  <si>
    <t>Chất chuẩn cho các xét nghiệm sinh hóa thường quy có nguồn gốc từ huyết thanh người Thành phần thuốc thử: huyết thanh người (đông khô), có chứa các nồng độ thành phần phù hợp để hiệu chuẩn; Hộp  5x (≥5ml)</t>
  </si>
  <si>
    <t>HC281</t>
  </si>
  <si>
    <t>Chất hiệu chuẩn dùng cho xét nghiệm CK-MB</t>
  </si>
  <si>
    <t>Chất hiệu chuẩn dùng cho xét nghiệm CK-MB mẫu huyết thanh hoặc huyết tương người. Thành phần thuốc thử: CK-MB (người) với nồng độ phù hợp để hiệu chuẩn xét nghiệm đo nồng độ CK-MB; Hộp  1x (≥1ml)</t>
  </si>
  <si>
    <t>HC282</t>
  </si>
  <si>
    <t>Chất chuẩn cho xét nghiệm CRP</t>
  </si>
  <si>
    <t>Chất chuẩn cho xét nghiệm định lượng CRP/CRP-hs Thành phần thuốc thử: huyết thanh người (dạng bột đông khô), chứa protein phản ứng C (CRP) ở nồng độ phù hợp cho quá trình hiệu chuẩn xét nghiệm CRP và CRP-hs. Hộp  1x (≥5ml)</t>
  </si>
  <si>
    <t>HC283</t>
  </si>
  <si>
    <t xml:space="preserve">Chất chuẩn dùng cho xét nghiệm định lượng HbA1C </t>
  </si>
  <si>
    <t>Chất chuẩn dùng cho xét nghiệm định lượng HbA1C Direct mẫu máu người Thành phần thuốc thử: huyết thanh người (dạng bột đông khô), có chứa các nồng độ thành phần phù hợp để hiệu chuẩn xét nghiệm đo nồng độ HbA1C; Hộp 4 x ( ≥0.5ml)</t>
  </si>
  <si>
    <t>HC284</t>
  </si>
  <si>
    <t>Chất kiểm chứng cho các xét nghiệm sinh hóa thường quy có nguồn gốc từ huyết thanh người mức 1</t>
  </si>
  <si>
    <t>Chất kiểm chứng cho các xét nghiệm sinh hóa thường quy có nguồn gốc từ huyết thanh người mức 1 Thành phần thuốc thử: huyết thanh người (đông khô), có chứa các thành phần với nồng độ phù hợp để thực hiện quy trình nội kiểm; Hộp 5 x ( ≥5ml)</t>
  </si>
  <si>
    <t>HC285</t>
  </si>
  <si>
    <t>Chất kiểm chứng cho các xét nghiệm sinh hóa thường quy có nguồn gốc từ huyết thanh người mức 2</t>
  </si>
  <si>
    <t>Chất kiểm chứng cho các xét nghiệm sinh hóa thường quy có nguồn gốc từ huyết thanh người mức 2 Thành phần thuốc thử: huyết thanh người (đông khô), có chứa các thành phần với nồng độ phù hợp để thực hiện quy trình nội kiểm; Hộp 5 x ( ≥5ml)</t>
  </si>
  <si>
    <t>HC286</t>
  </si>
  <si>
    <t>Chất kiểm chứng dùng cho xét nghiệm CK-MB mức 1</t>
  </si>
  <si>
    <t>Chất kiểm chứng dùng cho xét nghiệm định lượng CK-MB Thành phần thuốc thử: huyết thanh người, dạng bột đông khô, có chứa các thành phần với nồng độ phù hợp để thực hiện quy trình kiểm chứng; Hộp  ≥1ml</t>
  </si>
  <si>
    <t>HC287</t>
  </si>
  <si>
    <t>Chất kiểm chứng dùng cho xét nghiệm CK-MB mức 2</t>
  </si>
  <si>
    <t>Chất kiểm chứng dùng cho xét nghiệm định lượng CK-MB mức 2 Thành phần thuốc thử: bột đông khô, có chứa các thành phần với nồng độ phù hợp để thực hiện quy trình kiểm chứng; Hộp  ≥1ml</t>
  </si>
  <si>
    <t>HC288</t>
  </si>
  <si>
    <t>Chất kiểm chứng dùng cho xét nghiệm CRP mức 1</t>
  </si>
  <si>
    <t>Chất kiểm chứng dùng cho xét nghiệm Rheumatoid mức 1 Thành phần thuốc thử: huyết thanh người dạng đông khô có chứa các thành phần với nồng độ phù hợp để thực hiện chương trình kiểm chứng. Hộp 3 x ( ≥1ml)</t>
  </si>
  <si>
    <t>HC289</t>
  </si>
  <si>
    <t>Chất kiểm chứng dùng cho xét nghiệm CRP mức 2</t>
  </si>
  <si>
    <t>Chất kiểm chứng dùng cho xét nghiệm Rheumatoid mức 2 Thành phần thuốc thử: huyết thanh người dạng đông khô có chứa các thành phần với nồng độ phù hợp để thực hiện chương trình kiểm chứng. Hộp 3 x ( ≥1ml)</t>
  </si>
  <si>
    <t>HC290</t>
  </si>
  <si>
    <t>Chất kiểm chứng dùng cho xét nghiệm HbA1c mức bình thường</t>
  </si>
  <si>
    <t>Chất kiểm chứng dùng cho xét nghiệm định lượng Hemoglobin A1c mức bình thường Thành phần thuốc thử: mẫu ly giải hồng cầu (có nguồn gốc từ người, dạng đông khô), được dùng cho quy trình kiểm chứng Hemoglobin A1C;  Hộp  ≥0,5ml</t>
  </si>
  <si>
    <t>HC291</t>
  </si>
  <si>
    <t>Chất kiểm chứng dùng cho xét nghiệm HbA1c mức bệnh lý</t>
  </si>
  <si>
    <t>Chất kiểm chứng dùng cho xét nghiệm định lượng Hemoglobin A1c mức bệnh lý Thành phần thuốc thử: mẫu ly giải hồng cầu (có nguồn gốc từ người, dạng đông khô), được dùng cho quy trình kiểm chứng Hemoglobin A1C, Hộp  ≥0,5ml</t>
  </si>
  <si>
    <t>HC292</t>
  </si>
  <si>
    <t>Hóa chất đo hoạt độ ALT (GPT)</t>
  </si>
  <si>
    <t>Hóa chất dùng cho xét nghiệm định lượng ALT; Thành phần: Tris buffer pH 7.15 (37°C) 100mmol/L; L-Аlanine 500mmol/L; 2-Oxoglutarate 12mmol/L; LDH 1,8kU/L; NADH 0,2mmol/L; Pyridoxal Phosphate(P-5-P) 0,1mmol/L; Loại mẫu: Huyết thanh, huyết tương; Độ lặp lại: CV ≤ 2,1%; Độ chụm toàn phần: CV ≤ 2,7%;  Hộp 4 x ( ≥25 ml) +  4 x ( ≥25ml)</t>
  </si>
  <si>
    <t>HC293</t>
  </si>
  <si>
    <t>Hóa chất đo hoạt độ AST (GOT)</t>
  </si>
  <si>
    <t>Hóa chất dùng cho xét nghiệm AST; dải đo: 3-1000 U/L ; Phương pháp dựa trên khuyến nghị của IFCC. Thành phần: L-aspartate 240 mmol/L; 2-Oxoglutarate 12 mmol/L; LDH: 0.9 kU/L; MDH: 0.6 kU/L; NADH 0.20 mmol/L.  Hộp 4 x ( ≥25ml) +  4 x ( ≥25ml)</t>
  </si>
  <si>
    <t>HC294</t>
  </si>
  <si>
    <t>Hóa chất định lượng Glucose</t>
  </si>
  <si>
    <t>Hóa chất dùng cho xét nghiệm định lượng glucose; Thành phần: Dung dịch đệm PIPES (pH 7,6) 24 mmol/L; ATP ≥ 2 mmol/L; NAD+ ≥ 1,32 mmol/L; Mg2+ 2,37 mmol/L; Hexokinase ≥ 0,59 kU/L; G6P-DH ≥ 1,58 kU/L ; Loại mẫu: Huyết thanh, huyết tương, nước tiểu, mẫu ly giải và dịch não tủy; Độ lặp lại: CV ≤ 2,3%; Độ chụm toàn phần: CV ≤ 4,15%; Hộp 4 x ( ≥25ml) +  4 x ( ≥12ml)</t>
  </si>
  <si>
    <t>HC295</t>
  </si>
  <si>
    <t>Hóa chất định lượng Albumin trong huyết thanh và huyết tương</t>
  </si>
  <si>
    <t>Hóa chất dùng cho xét nghiệm định lượng albumin; Thành phần: Succinate buffer (pH 4.2) 100 mmol/L; Bromocresol green 0.2 mmol/L; Loại mẫu: Huyết thanh, huyết tương; Độ lặp lại: CV ≤ 0,58%; Độ chụm toàn phần: CV ≤ 0,99%; Hộp 4 x (  ≥29ml)</t>
  </si>
  <si>
    <t>HC296</t>
  </si>
  <si>
    <t>Hóa chất đo hoạt độ Amylase</t>
  </si>
  <si>
    <t>Hóa chất dùng cho xét nghiệm định lượng α-amylase; Thành phần: MES (pH 6.05) 36.1 mmol/L; Calcium acetate 3.60 mmol/L; NaCl 37.2 mmol/L; Potassium thiocyanate 253 mmol/L; CNPG3 1.63 mmol/L.; Loại mẫu: Huyết thanh, huyết tương, nước tiểu; Độ lặp lại: CV ≤ 1,58%; Độ chụm toàn phần: CV ≤ 4,64%; Hộp 4 x (  ≥40ml)</t>
  </si>
  <si>
    <t>HC297</t>
  </si>
  <si>
    <t>Hóa chất định lượng Ure</t>
  </si>
  <si>
    <t>Hóa chất dùng cho xét nghiệm định lượng urê; Thành phần:  NADH ≥ 0,26 mmol/L; Tetra-Sodium diphosphate 10 mmol/L; EDTA 2,65 mmol/L; 2-Oxoglutarate ≥ 9,8 mmol/L; Urease ≥ 17,76 kU/L; ADP ≥ 2,6 mmol/L; GLDH ≥ 0,16 kU/L.; Loại mẫu: Huyết thanh, huyết tương, nước tiểu; Độ lặp lại: CV ≤ 2,28%; Hộp 4 x (  ≥25ml) + 4 x (  ≥25ml)</t>
  </si>
  <si>
    <t>HC298</t>
  </si>
  <si>
    <t>Hóa chất đo hoạt độ GGT (Gama Glutamyl Transferase)</t>
  </si>
  <si>
    <t>Hóa chất dùng cho xét nghiệm định lượng GGT; Thành phần: Glycylglycine, pH 7,7 (37°C) 150 mmol/L; L-γ-glutamyl-3-carboxy-4-nitroanilide 6 mmol/L; Loại mẫu: Huyết thanh, huyết tương; Độ lặp lại: CV ≤ 1,63%; Độ chụm toàn phần: CV ≤ 2,4%;Hộp 4 x (  ≥40ml) + 4 x (  ≥40ml).</t>
  </si>
  <si>
    <t>HC299</t>
  </si>
  <si>
    <t>Hóa chất định lượng Cholesterol toàn phần</t>
  </si>
  <si>
    <t>Hóa chất dùng cho xét nghiệm định lượng cholesterol; Thành phần: Dung dịch đệm photphat (pH 6,5) 103 mmol/L; 4-Aminoantipyrine 0,31 mmol/L; Phenol 5,2 mmol/L; Cholesterol esterase ≥ 0,2 kU/L (3,3 μkat/L); Cholesterol oxidase ≥ 0,2 kU/L (3,3 μkat/L); Peroxidase ≥ 10 kU/L (166,7 μkat/L); Loại mẫu: Huyết thanh, huyết tương; Độ lặp lại: CV ≤ 0,7%; Độ chụm toàn phần: CV ≤ 0,8%; Hộp 4 x (  ≥22ml)</t>
  </si>
  <si>
    <t>HC300</t>
  </si>
  <si>
    <t>Hóa chất định lượng LDL - C (Low density lipoprotein Cholesterol)</t>
  </si>
  <si>
    <t>Hóa chất dùng cho xét nghiệm định lượng LDL-cholesterol; Thành phần: Cholesterol esterase 3,7 IU/mL; Cholesterol oxidase 3,7 IU/mL; Peroxidase 4,9 IU/mL; Natri azit 0,1%; Dung dịch đệm của Good (pH 6,8) 25 mmol/L; 4-aminoantipyrine 0,8 mmol/L; Catalase 743 IU/mL; HDAOS 0,47 mmol/L; Loại mẫu: Huyết thanh, huyết tương; Độ lặp lại: CV ≤ 2,26%; Độ chụm toàn phần: CV ≤ 2,71%; Hộp 4 x (  ≥27ml) + 4x ( ≥9ml)</t>
  </si>
  <si>
    <t>HC301</t>
  </si>
  <si>
    <t>Hóa chất định lượng HDL-C (High density lipoprotein Cholesterol)</t>
  </si>
  <si>
    <t>Hóa chất dùng cho xét nghiệm định lượng HDL-cholesterol; Thành phần: Kháng thể kháng β-lipoprotein ở người; Cholesterol esterase (CHE) 0,8 IU/mL; Cholesterol oxidase (CHO) 4,4 IU/mL; Peroxidase (POD) 1,7 IU/mL; Ascorbate Oxidase 2 IU/mL; Dung dịch đệm Good's (ph 7) 30 mmol/L; N-Ethyl - N - (2-hydroxy-3-sulfopropyl) - 3,5- dimethoxy - 4 fluoroaniline (F-DAOS) 0,2 mmol/L; 4-Aminoantipyrine 0,67 mmol/L; Loại mẫu: Huyết thanh, huyết tương; Độ lặp lại: CV ≤ 0,85%; Độ chụm toàn phần: CV ≤ 1,92%; Hộp 4 x (  ≥27ml) + 4x ( ≥9ml)</t>
  </si>
  <si>
    <t>HC302</t>
  </si>
  <si>
    <t>Hóa chất kiểm chứng cho xét nghiệm HDL/LDL-Cholesterol</t>
  </si>
  <si>
    <r>
      <t xml:space="preserve">Hóa chất kiểm chứng cho xét nghiệm HDL/LDL-Cholesterol trong mẫu Huyết thanh, huyết tương (xét nghiệm sử dụng phương pháp Enzymatic); Thành phần: Huyết thanh người dạng đông khô có chứa HDL-Cholessterol và LDL-Cholesterol (người); Chất kiểm chứng 2 mức; Các giá trị có thể được truy xuất theo phương pháp tham chiếu HDL và LDL-cholesterol của US CDC (Centre for Disease Control). Lọ </t>
    </r>
    <r>
      <rPr>
        <sz val="14"/>
        <rFont val="Calibri"/>
        <family val="2"/>
      </rPr>
      <t>≥</t>
    </r>
    <r>
      <rPr>
        <sz val="14"/>
        <rFont val="Times New Roman"/>
        <family val="1"/>
      </rPr>
      <t xml:space="preserve"> 5ml</t>
    </r>
  </si>
  <si>
    <t>HC303</t>
  </si>
  <si>
    <t>Hóa chất hiệu chuẩn cho xét nghiệm HDL</t>
  </si>
  <si>
    <r>
      <t>Hoá chất hiệu chuẩn dùng cho xét nghiệm định lượng HDL-Cholesterol trong mẫu Huyết thanh, huyết tương (xét nghiệm sử dụng phương pháp Enzymatic); Thành phần: Huyết thanh người dạng bột đông khô chứa HDL-Cholesterol (người).; Chất hiệu chuẩn 1 mức; Giá trị chất hiệu chuẩn có thể được truy xuất theo phương pháp tham chiếu HDL-cholesterol của US CDC (Centre for Disease Control). Hộp 2x (</t>
    </r>
    <r>
      <rPr>
        <sz val="14"/>
        <rFont val="Calibri"/>
        <family val="2"/>
      </rPr>
      <t>≥</t>
    </r>
    <r>
      <rPr>
        <sz val="14"/>
        <rFont val="Times New Roman"/>
        <family val="1"/>
      </rPr>
      <t>3ml)</t>
    </r>
  </si>
  <si>
    <t>HC304</t>
  </si>
  <si>
    <t>Hóa chất hiệu chuẩn cho xét nghiệm LDL</t>
  </si>
  <si>
    <t>Hóa chất hiệu chuẩn cho xét nghiệm LDL trong mẫu Huyết thanh, huyết tương (xét nghiệm sử dụng phương pháp Enzymatic); Thành phần: Huyết thanh người dạng bột đông khô chứa LDL-Cholesterol (người).; Chất hiệu chuẩn 1 mức; Giá trị chất hiệu chuẩn có thể được truy xuất theo phương pháp tham chiếu LDL-cholesterol của US CDC (Centre for Disease Control). Hộp 2x ( ≥1ml)</t>
  </si>
  <si>
    <t>HC305</t>
  </si>
  <si>
    <t>Hóa chất định lượng Creatinin</t>
  </si>
  <si>
    <t>Hóa chất dùng cho xét nghiệm định lượng creatinine; Thành phần: Natri hiđroxit 120 mmol/L; Axit picric 2,9 mmol/L; Loại mẫu: Huyết thanh, huyết tương, nước tiểu; Độ lặp lại: CV ≤ 1,12%; Độ chụm toàn phần: CV ≤ 2,48%; Hộp 4x (  ≥51ml) +4x ( ≥51ml)</t>
  </si>
  <si>
    <t>HC306</t>
  </si>
  <si>
    <t>Hóa chất định lượng Protein toàn phần</t>
  </si>
  <si>
    <t>Hóa chất dùng cho xét nghiệm định lượng protein toàn phần; Thành phần: Sodium hydroxide 200 mmol/L; Potassium sodium tartrate 32 mmol/L; Copper sulphate 18.8 mmol/L; Potassium iodide 30 mmol/L; Loại mẫu: Huyết thanh, huyết tương; Độ lặp lại: CV ≤ 0,50%; Độ chụm toàn phần: CV ≤ 0,84%; Hộp 4x (≥25ml) +4x ≥( 25ml)</t>
  </si>
  <si>
    <t>HC307</t>
  </si>
  <si>
    <t xml:space="preserve">Test Nước tiểu 11 thông số </t>
  </si>
  <si>
    <t>Các thông số đo được: Glu (Glucose), Pro (Protein)m, pH, Bld (Blood – máu), Ket (Ketone), Nit (Nitrite), Bil (Bilirubin), Uro (Urobilinogen), SG (Specific Gravity), Leu(Leukocytes), AsA (Ascorbic Acid). Tương thích với máy xết nghiêm nước tiểu Mindray UA600</t>
  </si>
  <si>
    <t>HC308</t>
  </si>
  <si>
    <t>Dung dịch Lugol 3%</t>
  </si>
  <si>
    <t>Phosphates (as PO4): max. 0,00004%. Acetaldehyde (CH3CHO): max. 0,0002%. Acetic anhydride (CH3CO)2O: max. 0,01%. Chai  ≥500ml. Việt nam sản xuất</t>
  </si>
  <si>
    <t>HC309</t>
  </si>
  <si>
    <t xml:space="preserve">Acid acetic </t>
  </si>
  <si>
    <t>Độ tinh khiết ≥ 95%. Chai  ≥500ml</t>
  </si>
  <si>
    <t>HC310</t>
  </si>
  <si>
    <t>Muối viên tinh khiết</t>
  </si>
  <si>
    <t xml:space="preserve">Công Thức: NaCl ≥ 99,5%. </t>
  </si>
  <si>
    <t>HC348</t>
  </si>
  <si>
    <t>Dây garo dính</t>
  </si>
  <si>
    <t>Bản rộng ≥ 4cm, dài ≥ 28 cm. Việt nam sản xuất</t>
  </si>
  <si>
    <t>HC349</t>
  </si>
  <si>
    <t>Chất chuẩn Free T4</t>
  </si>
  <si>
    <t>Thành phần: S0: Huyết thanh người với &lt; 0,1% natri azit và 0,5% ProClin 300. Chứa 0 ng/dL (0 pmol/L) thyroxine. S1, S2, S3, S4, S5: Thyroxine tự do trong huyết thanh người ở nồng độ xấp xỉ 0,5, 1, 2, 3 và 6 ng/dL (xấp xỉ 6,4, 12,9, 25,7, 38,6 và 77,2 pmol/L), có &lt; 0,1% natri azit và 0,5% ProClin 300. Hộp 6x ( ≥2.5ml)</t>
  </si>
  <si>
    <t>HC350</t>
  </si>
  <si>
    <t>Chất kiểm chứng cho các xét nghiệm tim mạch mức 1,2,3</t>
  </si>
  <si>
    <r>
      <t>Chất kiểm chứng dạng lỏng, được chuẩn bị từ huyết thanh người. Nồng độ các chất phân tích được điều chỉnh với các hóa chất tinh khiết và các chế phẩm từ protein tái tổ hợp, mô hoặc dịch cơ thể người ( xét nghiệm TnI, BNP). Hộp 6x (</t>
    </r>
    <r>
      <rPr>
        <sz val="14"/>
        <rFont val="Calibri"/>
        <family val="2"/>
      </rPr>
      <t>≥</t>
    </r>
    <r>
      <rPr>
        <sz val="14"/>
        <rFont val="Times New Roman"/>
        <family val="1"/>
      </rPr>
      <t>3ml)</t>
    </r>
  </si>
  <si>
    <t>HC351</t>
  </si>
  <si>
    <t xml:space="preserve">Cốc đựng mẫu dùng cho máy phân tích miễn dịch </t>
  </si>
  <si>
    <t>Cố đựng mẫu 0,5 ml; Thành phần: Polystyrene. Tương thích vơi máy xét nghiệm miễn dịch Beckman Coulter Access 2; Túi 1000 cái</t>
  </si>
  <si>
    <t>HC352</t>
  </si>
  <si>
    <t>Hóa chất kiểm chứng mức 1 cho các xét nghiệm đo độ đục miễn dịch</t>
  </si>
  <si>
    <t>Hoá chất kiểm chứng mức 1 cho các xét nghiệm đo độ đục miễn dịch; Thành phần: Huyết thanh người chứa α-1 acidglycoprotein; Ferritin;α-1 antitrypsin; Haptoglobin; Anti-Streptolysin O; β-2 microglobulin; Immunoglobulin A; Immunoglobulin M; Immunoglobulin G; Ceruloplasmin;C3; Prealbumin; C4; Rheumatoid Factor; Transferrin. Lọ 1x2ml</t>
  </si>
  <si>
    <t>HC353</t>
  </si>
  <si>
    <t>Hóa chất kiểm chứng mức 2 cho các xét nghiệm đo độ đục miễn dịch</t>
  </si>
  <si>
    <t>Hoá chất kiểm chứng mức 2 cho các xét nghiệm đo độ đục miễn dịch;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 Chất kiểm chứng 1 mức. Lọ 1x2ml</t>
  </si>
  <si>
    <t>HC354</t>
  </si>
  <si>
    <t>Hóa chất kiểm chứng mức 3 cho các xét nghiệm miễn dịch đo độ đục</t>
  </si>
  <si>
    <r>
      <t>Hoá chất kiểm chứng mức 3 cho các xét nghiệm đo độ đục miễn dịch;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 Chất kiểm chứng 1 mức. Lọ 1x (</t>
    </r>
    <r>
      <rPr>
        <sz val="14"/>
        <rFont val="Calibri"/>
        <family val="2"/>
      </rPr>
      <t>≥</t>
    </r>
    <r>
      <rPr>
        <sz val="14"/>
        <rFont val="Times New Roman"/>
        <family val="1"/>
      </rPr>
      <t>2ml)</t>
    </r>
  </si>
  <si>
    <t>HC355</t>
  </si>
  <si>
    <t>Khí sử dụng cho máy phát tia Plasma lạnh</t>
  </si>
  <si>
    <t>Khí Argon tinh khiết ≥99,99%. Bình nạp ≥8 lít khí</t>
  </si>
  <si>
    <t>HC358</t>
  </si>
  <si>
    <t xml:space="preserve">Dầu soi kính hiển vi </t>
  </si>
  <si>
    <t>Trong suốt, có chiết suất cao, sử dụng soi vật kính 100X;</t>
  </si>
  <si>
    <t>HC359</t>
  </si>
  <si>
    <t xml:space="preserve">Đĩa thạch dùng sẵn được sử dụng để kiểm tra tính nhạy cảm kháng sinh của vi sinh vật khó mọc. Thành phần bao gồm: Acid Digest of Casein, Beef Extract, Starch, Sodium chloride, Agar; pH: 7.3±0.2 ở 25°C; bao gói bằng màng NatureFlex (hay Cellophane).
</t>
  </si>
  <si>
    <t>HC360</t>
  </si>
  <si>
    <t>Ống máu lắng</t>
  </si>
  <si>
    <t xml:space="preserve">Thân bằng thủy tinh kích thước: 8 x 120mm, có chứa Sodium Citrate 3.2%, có nắp đậy, . Thể tích lấy máu≥ 1.2ml. Có vạch thể tích trên thân ống cho dung tích lấy máu chính xác
</t>
  </si>
  <si>
    <t>HC361</t>
  </si>
  <si>
    <t>Hóa chất định danh</t>
  </si>
  <si>
    <t>Gồm 6 hóa chất JEMES, NIT1, NIT2, VP1, VP2 TDA. Hộp 6 lọ</t>
  </si>
  <si>
    <t>VK234</t>
  </si>
  <si>
    <t>Chỉ thị hóa học</t>
  </si>
  <si>
    <t>Chỉ Thị Hóa Học dùng Cho Máy Tiệt Khuẩn Dụng Cụ Y Tế Bằng Hơi Nước, 1.5 cm x 20 cm.</t>
  </si>
  <si>
    <t>VK235</t>
  </si>
  <si>
    <t>Cồn 90 độ</t>
  </si>
  <si>
    <t xml:space="preserve">
Yêu cầu: có nhãn mác trên bào bì sản phẩm. Có Phiếu sang lẻ hàng hóa, niêm phong đơn vị sang lẻ, ghi thời gian sang lẻ. Hàm lượng Ethanol≥ 90% ( V/v). Việt nam sản xuất</t>
  </si>
  <si>
    <t>Lít</t>
  </si>
  <si>
    <t>VK236</t>
  </si>
  <si>
    <t>Cồn tuyệt đối</t>
  </si>
  <si>
    <t>Chai 500ml. Hàm lượng Ethanol≥ 99.5% ( V/v); Việt nam sản xuất</t>
  </si>
  <si>
    <t>VK237</t>
  </si>
  <si>
    <t>Cồn y tế 70 độ</t>
  </si>
  <si>
    <t xml:space="preserve">
Yêu cầu: có nhãn mác trên bào bì sản phẩm. Có Phiếu sang lẻ hàng hóa, niêm phong đơn vị sang lẻ, ghi thời gian sang lẻ.Hàm lượng Ethanol≥ 70% ( V/v). Việt nam sản xuất</t>
  </si>
  <si>
    <t>VK238</t>
  </si>
  <si>
    <t>Cồn y tế 96 độ</t>
  </si>
  <si>
    <t xml:space="preserve">Yêu cầu: có nhãn mác trên bào bì sản phẩm. Có Phiếu sang lẻ hàng hóa, niêm phong đơn vị sang lẻ, ghi thời gian sang lẻ. Hàm lượng Ethanol≥ 96% ( V/v). Việt nam sản xuất
</t>
  </si>
  <si>
    <t>VK239</t>
  </si>
  <si>
    <t>Ống nghiệm lấy máu EDTA</t>
  </si>
  <si>
    <t xml:space="preserve">Ống nghiệm K2 EDTA , nắp xanh dương. Thể tích chứa: 2 mL, có vạch định mức trên nhãn. Thân ống Polypropylene (PP), chiều dài 75 ± 1 mm. đường kính ngoài 13 ± 1 mm, thể tích chứa tối đa 6mL ± 0.5mL, , chịu lực ly tâm 6000 vòng/phút trong vòng 10 phút. Nồng độ EDTA: 1.2 – 2.2 mg/mL máu. Việt nam sản xuất
</t>
  </si>
  <si>
    <t>VK240</t>
  </si>
  <si>
    <t xml:space="preserve">Ống nghiệm Lithium Heparin </t>
  </si>
  <si>
    <t>Chất liệu: Ống được làm bằng nhựa y tế PP, kích thước ống ≥13x75mm, Nắp bằng nhựa LDPE màu đen. Hóa chất bên trong là chất kháng đông Heparine Lithium. Dùng để tách huyết tương làm xét nghiệm điện giải đồ (Na₊, K₊, Cl₊…trừ Li₊), khí máu... .Hóa chất bên trong dùng kháng đông cho 2ml máu .Việt nam sản xuất</t>
  </si>
  <si>
    <t>VK241</t>
  </si>
  <si>
    <t>Ống nghiệm K2 EDTA nắp nhựa</t>
  </si>
  <si>
    <t>Chất liệu: Ống được làm bằng nhựa y tế PP. Nắp bằng nhựa LDPE. Ethylenediaminetetra Acid (EDTA K2) nồng độ tiêu chuẩn để giữ các tế bào trong máu nhất là tiểu cầu luôn ở trạng thái tách rời tối đa từ 6 - 8 giờ. Dùng trong xét nghiệm huyết học ;Việt nam sản xuất</t>
  </si>
  <si>
    <t>VK242</t>
  </si>
  <si>
    <t>Ống nghiệm lấy máu Lithium Heparin</t>
  </si>
  <si>
    <t>Ống nghiệm Lithium Heparin , nắp đen.Thể tích chứa: 2 mL, có vạch định mức trên nhãn. Thân ống Polypropylene (PP), thể tích chứa tối đa 6mL ± 0.5mL, chịu lực ly tâm 6000 vòng/phút trong vòng 10 phút. Hoạt lực Lithium Heparin: &gt;10 IU/mL máu. Việt nam sản xuất</t>
  </si>
  <si>
    <t>VK243</t>
  </si>
  <si>
    <t>Ống nghiệm Tri-sodium citrate 3.2% , 1.8 mL, nắp xanh lá</t>
  </si>
  <si>
    <t xml:space="preserve">Ống nghiệm Tri-sodium citrate 3.2% URI, nắp xanh lá. Thể tích chứa: 2 mL, có vạch định mức trên nhãn. Thân ống Polypropylene (PP), chiều dài 75 ± 1 mm. đường kính ngoài 13 ± 1 mm, thể tích chứa tối đa 6mL ± 0.5mL, dễ dàng quan sát thành phần bên trong, chịu lực ly tâm 6000 vòng/phút trong vòng 10 phút.Việt nam sản xuất
</t>
  </si>
  <si>
    <t>VK244</t>
  </si>
  <si>
    <t>Ống nghiệm Tri-sodium citrate 3.8% , 1.8 mL</t>
  </si>
  <si>
    <t>Ống nghiệm Tri-sodium citrate 3.8% URI.Thể tích chứa: 2 mL, có vạch định mức trên nhãn. Thân ống Polypropylene (PP), thể tích chứa tối đa 6mL ± 0.5mL, chịu lực ly tâm 6000 vòng/phút trong vòng 10 phút. Việt nam sản xuất</t>
  </si>
  <si>
    <t>VK245</t>
  </si>
  <si>
    <t>Ống nghiệm lấy máu Natri Citrat 3.8%</t>
  </si>
  <si>
    <t xml:space="preserve">Chất liệu: Ống được làm bằng nhựa y tế PP,Nắp bằng nhựa LDPE. Hóa chất bên trong là Sodium Citrate nồng độ 3.8%. Dùng trong xét nghiệm hồng cầu lắng. Hóa chất bên trong dùng kháng đông cho 2ml máu;  Việt nam sản xuất
</t>
  </si>
  <si>
    <t>VK246</t>
  </si>
  <si>
    <t>Ống nghiệm Sodium Citrate 3.2%</t>
  </si>
  <si>
    <t xml:space="preserve">Chất liệu: Ống được làm bằng nhựa y tế PP, Nắp bằng nhựa LDPE . Hóa chất bên trong là Sodium Citrate nồng độ 3.2%. Dùng trong xét nghiệm hồng cầu lắng. Hóa chất bên trong dùng kháng đông cho 2ml máu. Việt nam sản xuất
</t>
  </si>
  <si>
    <t>VK253</t>
  </si>
  <si>
    <t>Ống nghiệm K2 EDTA nắp cao su</t>
  </si>
  <si>
    <t xml:space="preserve">Chất liệu: Ống được làm bằng nhựa y tế PP , Nắp bằng nhựa LDPE bọc cao su  phù hợp cho các máy xét nghiệm tự động. Hóa chất bên trong là Ethylenediaminetetra Acid (EDTA K2) với nồng độ tiêu chuẩn để giữ các tế bào trong máu nhất là tiểu cầu luôn ở trạng thái tách rời tối đa từ 6 - 8 giờ. Dùng trong xét nghiệm huyết học .Hóa chất bên trong dùng kháng đông cho 2ml máu. Việt nam sản xuất
</t>
  </si>
  <si>
    <t>VK255</t>
  </si>
  <si>
    <t>Chỉ thị hóa học đa thông số (1243A)</t>
  </si>
  <si>
    <t>Chỉ thị hóa học đa thông số kiểm soát quá trình tiệt khuẩn bằng hơi nước kích thước 5,1cm x 1,9cm.Thiết kế gồm bấc giấy và mực khô sẽ tan chảy trong quá trình hấp tiệt trùng</t>
  </si>
  <si>
    <t>VK260</t>
  </si>
  <si>
    <t xml:space="preserve">Túi oxy </t>
  </si>
  <si>
    <t>Chất liệu cao su tự nhiên, dung tích ≥ 30lít</t>
  </si>
  <si>
    <t>Đơn giá dự kiến (có VAT (đồng)</t>
  </si>
  <si>
    <t>Tổng cộng: 551 mặt hàng</t>
  </si>
  <si>
    <t>Gói thầu: Cung ứng hóa chất, vật tư y tế cho Bệnh viện đa khoa huyện Nghi Lộc năm 2024-2025.</t>
  </si>
  <si>
    <t>PHỤ LỤC 1. DANH MỤC, DỰ TOÁN HÀNG HÓA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</si>
</sst>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 #,##0_ ;_ * \-#,##0_ ;_ * &quot;-&quot;??_ ;_ @_ "/>
    <numFmt numFmtId="165" formatCode="_(* #,##0_);_(* \(#,##0\);_(* &quot;-&quot;??_);_(@_)"/>
    <numFmt numFmtId="166" formatCode="#,##0\ _₫"/>
  </numFmts>
  <fonts count="17" x14ac:knownFonts="1">
    <font>
      <sz val="11"/>
      <color theme="1"/>
      <name val="Calibri"/>
      <family val="2"/>
      <scheme val="minor"/>
    </font>
    <font>
      <sz val="11"/>
      <color theme="1"/>
      <name val="Calibri"/>
      <family val="2"/>
      <scheme val="minor"/>
    </font>
    <font>
      <sz val="11"/>
      <color theme="1"/>
      <name val="Arial"/>
      <family val="2"/>
    </font>
    <font>
      <b/>
      <sz val="16"/>
      <color theme="1"/>
      <name val="Times New Roman"/>
      <family val="1"/>
    </font>
    <font>
      <sz val="12"/>
      <color theme="1"/>
      <name val="Times New Roman"/>
      <family val="1"/>
    </font>
    <font>
      <sz val="12"/>
      <name val="Times New Roman"/>
      <family val="1"/>
    </font>
    <font>
      <b/>
      <sz val="14"/>
      <name val="Times New Roman"/>
      <family val="1"/>
    </font>
    <font>
      <b/>
      <sz val="14"/>
      <name val="Times New Roman"/>
      <family val="1"/>
      <charset val="163"/>
    </font>
    <font>
      <sz val="14"/>
      <name val="Times New Roman"/>
      <family val="1"/>
    </font>
    <font>
      <sz val="14"/>
      <name val="Calibri"/>
      <family val="2"/>
    </font>
    <font>
      <sz val="10"/>
      <name val="Times New Roman"/>
      <family val="1"/>
    </font>
    <font>
      <sz val="10"/>
      <name val="Arial"/>
      <family val="2"/>
    </font>
    <font>
      <sz val="11"/>
      <name val="Times New Roman"/>
      <family val="1"/>
    </font>
    <font>
      <u/>
      <sz val="11"/>
      <color theme="10"/>
      <name val="Calibri"/>
      <family val="2"/>
      <scheme val="minor"/>
    </font>
    <font>
      <b/>
      <sz val="12"/>
      <name val="Times New Roman"/>
      <family val="1"/>
      <charset val="163"/>
    </font>
    <font>
      <sz val="16"/>
      <name val="Times New Roman"/>
      <family val="1"/>
    </font>
    <font>
      <b/>
      <i/>
      <sz val="16"/>
      <color theme="1"/>
      <name val="Times New Roman"/>
      <family val="1"/>
      <charset val="163"/>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0" fillId="0" borderId="0" applyFont="0" applyFill="0" applyBorder="0" applyAlignment="0" applyProtection="0"/>
    <xf numFmtId="0" fontId="1" fillId="0" borderId="0"/>
    <xf numFmtId="0" fontId="11" fillId="0" borderId="0">
      <alignment vertical="top"/>
    </xf>
    <xf numFmtId="0" fontId="11" fillId="0" borderId="0">
      <alignment vertical="top"/>
    </xf>
    <xf numFmtId="0" fontId="2" fillId="0" borderId="0"/>
    <xf numFmtId="0" fontId="1" fillId="0" borderId="0">
      <alignment vertical="center"/>
    </xf>
    <xf numFmtId="0" fontId="13" fillId="0" borderId="0" applyNumberFormat="0" applyFill="0" applyBorder="0" applyAlignment="0" applyProtection="0"/>
  </cellStyleXfs>
  <cellXfs count="62">
    <xf numFmtId="0" fontId="0" fillId="0" borderId="0" xfId="0"/>
    <xf numFmtId="0" fontId="4" fillId="2" borderId="0" xfId="0" applyFont="1" applyFill="1" applyAlignment="1">
      <alignment horizontal="center" vertical="top"/>
    </xf>
    <xf numFmtId="0" fontId="5" fillId="2" borderId="0" xfId="0" applyFont="1" applyFill="1" applyAlignment="1">
      <alignment horizontal="center" vertical="top"/>
    </xf>
    <xf numFmtId="0" fontId="5" fillId="2" borderId="0" xfId="0" applyFont="1" applyFill="1" applyAlignment="1">
      <alignment horizontal="left" vertical="top"/>
    </xf>
    <xf numFmtId="3" fontId="5" fillId="2" borderId="0" xfId="0" applyNumberFormat="1" applyFont="1" applyFill="1" applyAlignment="1">
      <alignment horizontal="right" vertical="top"/>
    </xf>
    <xf numFmtId="4" fontId="5" fillId="2" borderId="0" xfId="1" applyNumberFormat="1" applyFont="1" applyFill="1" applyAlignment="1">
      <alignment vertical="top"/>
    </xf>
    <xf numFmtId="0" fontId="5" fillId="2" borderId="0" xfId="0" applyFont="1" applyFill="1"/>
    <xf numFmtId="0" fontId="6"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2" applyFont="1" applyFill="1" applyBorder="1" applyAlignment="1">
      <alignment horizontal="center" vertical="center" wrapText="1"/>
    </xf>
    <xf numFmtId="0" fontId="8" fillId="2" borderId="1" xfId="2" applyFont="1" applyFill="1" applyBorder="1" applyAlignment="1">
      <alignment horizontal="left" vertical="center" wrapText="1"/>
    </xf>
    <xf numFmtId="164" fontId="8" fillId="2" borderId="1" xfId="3" applyNumberFormat="1" applyFont="1" applyFill="1" applyBorder="1" applyAlignment="1">
      <alignment horizontal="left" vertical="center" wrapText="1"/>
    </xf>
    <xf numFmtId="164" fontId="8" fillId="2" borderId="1" xfId="3" applyNumberFormat="1" applyFont="1" applyFill="1" applyBorder="1" applyAlignment="1">
      <alignment horizontal="right" vertical="center" wrapText="1"/>
    </xf>
    <xf numFmtId="165" fontId="8" fillId="2" borderId="1" xfId="3" applyNumberFormat="1" applyFont="1" applyFill="1" applyBorder="1" applyAlignment="1">
      <alignment horizontal="left" vertical="center" wrapText="1"/>
    </xf>
    <xf numFmtId="0" fontId="8" fillId="2" borderId="1" xfId="2" applyFont="1" applyFill="1" applyBorder="1" applyAlignment="1">
      <alignment vertical="center" wrapText="1"/>
    </xf>
    <xf numFmtId="0" fontId="5" fillId="2" borderId="0" xfId="2" applyFont="1" applyFill="1" applyAlignment="1">
      <alignment vertical="top" wrapText="1"/>
    </xf>
    <xf numFmtId="49" fontId="8" fillId="2" borderId="1" xfId="4" applyNumberFormat="1" applyFont="1" applyFill="1" applyBorder="1" applyAlignment="1" applyProtection="1">
      <alignment horizontal="left" vertical="center" wrapText="1"/>
      <protection locked="0"/>
    </xf>
    <xf numFmtId="0" fontId="8" fillId="2" borderId="1" xfId="4" quotePrefix="1" applyFont="1" applyFill="1" applyBorder="1" applyAlignment="1">
      <alignment horizontal="left" vertical="center" wrapText="1"/>
    </xf>
    <xf numFmtId="165" fontId="8" fillId="2" borderId="1" xfId="5" quotePrefix="1" applyNumberFormat="1" applyFont="1" applyFill="1" applyBorder="1" applyAlignment="1">
      <alignment horizontal="center" vertical="center" wrapText="1"/>
    </xf>
    <xf numFmtId="3" fontId="8" fillId="2" borderId="1" xfId="2" applyNumberFormat="1" applyFont="1" applyFill="1" applyBorder="1" applyAlignment="1">
      <alignment horizontal="center" vertical="center" wrapText="1"/>
    </xf>
    <xf numFmtId="0" fontId="8" fillId="2" borderId="1" xfId="6" applyFont="1" applyFill="1" applyBorder="1" applyAlignment="1">
      <alignment horizontal="left" vertical="center" wrapText="1"/>
    </xf>
    <xf numFmtId="0" fontId="8" fillId="2" borderId="1" xfId="7" applyFont="1" applyFill="1" applyBorder="1" applyAlignment="1">
      <alignment horizontal="left" vertical="center" wrapText="1"/>
    </xf>
    <xf numFmtId="0" fontId="8" fillId="2" borderId="1" xfId="8" applyFont="1" applyFill="1" applyBorder="1" applyAlignment="1">
      <alignment horizontal="left" vertical="center" wrapText="1"/>
    </xf>
    <xf numFmtId="0" fontId="8" fillId="2" borderId="1" xfId="2" quotePrefix="1" applyFont="1" applyFill="1" applyBorder="1" applyAlignment="1">
      <alignment horizontal="left" vertical="center" wrapText="1"/>
    </xf>
    <xf numFmtId="0" fontId="8" fillId="2" borderId="1" xfId="2" quotePrefix="1" applyFont="1" applyFill="1" applyBorder="1" applyAlignment="1">
      <alignment vertical="center" wrapText="1"/>
    </xf>
    <xf numFmtId="49" fontId="8" fillId="2" borderId="1" xfId="7" quotePrefix="1" applyNumberFormat="1" applyFont="1" applyFill="1" applyBorder="1" applyAlignment="1">
      <alignment horizontal="left" vertical="center" wrapText="1"/>
    </xf>
    <xf numFmtId="166" fontId="8" fillId="2" borderId="1" xfId="2" applyNumberFormat="1" applyFont="1" applyFill="1" applyBorder="1" applyAlignment="1">
      <alignment horizontal="center" vertical="center" wrapText="1"/>
    </xf>
    <xf numFmtId="0" fontId="8" fillId="2" borderId="1" xfId="2" applyFont="1" applyFill="1" applyBorder="1" applyAlignment="1">
      <alignment horizontal="left" vertical="center" wrapText="1" readingOrder="1"/>
    </xf>
    <xf numFmtId="0" fontId="8" fillId="2" borderId="1" xfId="2" applyFont="1" applyFill="1" applyBorder="1" applyAlignment="1">
      <alignment horizontal="center" vertical="center" wrapText="1" readingOrder="1"/>
    </xf>
    <xf numFmtId="164" fontId="8" fillId="2" borderId="1" xfId="3" applyNumberFormat="1" applyFont="1" applyFill="1" applyBorder="1" applyAlignment="1">
      <alignment horizontal="left" vertical="center" wrapText="1" readingOrder="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0" fontId="12" fillId="2" borderId="0" xfId="0" applyFont="1" applyFill="1" applyAlignment="1">
      <alignment vertical="top" wrapText="1"/>
    </xf>
    <xf numFmtId="3" fontId="8" fillId="2" borderId="1" xfId="9" applyNumberFormat="1" applyFont="1" applyFill="1" applyBorder="1" applyAlignment="1">
      <alignment horizontal="left" vertical="center" wrapText="1"/>
    </xf>
    <xf numFmtId="166" fontId="8" fillId="2" borderId="1" xfId="0" applyNumberFormat="1" applyFont="1" applyFill="1" applyBorder="1" applyAlignment="1">
      <alignment horizontal="center" vertical="center" wrapText="1"/>
    </xf>
    <xf numFmtId="0" fontId="8" fillId="2" borderId="1" xfId="10" applyFont="1" applyFill="1" applyBorder="1" applyAlignment="1">
      <alignment vertical="center" wrapText="1"/>
    </xf>
    <xf numFmtId="166" fontId="8" fillId="2" borderId="1" xfId="11" applyNumberFormat="1" applyFont="1" applyFill="1" applyBorder="1" applyAlignment="1">
      <alignment horizontal="center" vertical="center" wrapText="1"/>
    </xf>
    <xf numFmtId="3" fontId="8" fillId="2" borderId="1" xfId="0" applyNumberFormat="1" applyFont="1" applyFill="1" applyBorder="1" applyAlignment="1">
      <alignment horizontal="right" vertical="center" wrapText="1"/>
    </xf>
    <xf numFmtId="166" fontId="8" fillId="2" borderId="1" xfId="0" applyNumberFormat="1" applyFont="1" applyFill="1" applyBorder="1" applyAlignment="1">
      <alignment vertical="center" wrapText="1"/>
    </xf>
    <xf numFmtId="165" fontId="8" fillId="2" borderId="1" xfId="1" applyNumberFormat="1" applyFont="1" applyFill="1" applyBorder="1" applyAlignment="1">
      <alignment horizontal="center" vertical="center" wrapText="1"/>
    </xf>
    <xf numFmtId="0" fontId="8" fillId="2" borderId="1" xfId="10" applyFont="1" applyFill="1" applyBorder="1" applyAlignment="1">
      <alignment horizontal="center" vertical="center" wrapText="1"/>
    </xf>
    <xf numFmtId="0" fontId="8" fillId="2" borderId="1" xfId="9" quotePrefix="1" applyFont="1" applyFill="1" applyBorder="1" applyAlignment="1">
      <alignment vertical="center" wrapText="1"/>
    </xf>
    <xf numFmtId="0" fontId="8" fillId="2" borderId="1" xfId="10" applyFont="1" applyFill="1" applyBorder="1" applyAlignment="1">
      <alignment horizontal="left" vertical="center" wrapText="1"/>
    </xf>
    <xf numFmtId="164" fontId="8" fillId="2" borderId="1" xfId="1" applyNumberFormat="1" applyFont="1" applyFill="1" applyBorder="1" applyAlignment="1">
      <alignment horizontal="left" vertical="center" wrapText="1"/>
    </xf>
    <xf numFmtId="0" fontId="8" fillId="2" borderId="1" xfId="0" applyFont="1" applyFill="1" applyBorder="1" applyAlignment="1">
      <alignment horizontal="left" vertical="center" wrapText="1" readingOrder="1"/>
    </xf>
    <xf numFmtId="164" fontId="8" fillId="2" borderId="1" xfId="1" applyNumberFormat="1" applyFont="1" applyFill="1" applyBorder="1" applyAlignment="1">
      <alignment horizontal="left" vertical="center" wrapText="1" readingOrder="1"/>
    </xf>
    <xf numFmtId="0" fontId="7" fillId="2" borderId="1" xfId="2" applyFont="1" applyFill="1" applyBorder="1" applyAlignment="1">
      <alignment horizontal="center" vertical="top" wrapText="1"/>
    </xf>
    <xf numFmtId="0" fontId="7" fillId="2" borderId="1" xfId="2" applyFont="1" applyFill="1" applyBorder="1" applyAlignment="1">
      <alignment vertical="top" wrapText="1"/>
    </xf>
    <xf numFmtId="165" fontId="7" fillId="2" borderId="1" xfId="1" applyNumberFormat="1" applyFont="1" applyFill="1" applyBorder="1" applyAlignment="1">
      <alignment vertical="top" wrapText="1"/>
    </xf>
    <xf numFmtId="165" fontId="7" fillId="2" borderId="1" xfId="2" applyNumberFormat="1" applyFont="1" applyFill="1" applyBorder="1" applyAlignment="1">
      <alignment vertical="top" wrapText="1"/>
    </xf>
    <xf numFmtId="0" fontId="14" fillId="2" borderId="0" xfId="2" applyFont="1" applyFill="1" applyAlignment="1">
      <alignment vertical="top" wrapText="1"/>
    </xf>
    <xf numFmtId="165" fontId="14" fillId="2" borderId="0" xfId="1" applyNumberFormat="1" applyFont="1" applyFill="1" applyAlignment="1">
      <alignment vertical="top" wrapText="1"/>
    </xf>
    <xf numFmtId="0" fontId="5" fillId="2" borderId="0" xfId="2" applyFont="1" applyFill="1" applyAlignment="1">
      <alignment horizontal="center" vertical="top" wrapText="1"/>
    </xf>
    <xf numFmtId="165" fontId="15" fillId="2" borderId="0" xfId="1" applyNumberFormat="1" applyFont="1" applyFill="1" applyAlignment="1">
      <alignment vertical="top" wrapText="1"/>
    </xf>
    <xf numFmtId="165" fontId="5" fillId="2" borderId="0" xfId="1" applyNumberFormat="1" applyFont="1" applyFill="1" applyAlignment="1">
      <alignment vertical="top" wrapText="1"/>
    </xf>
    <xf numFmtId="0" fontId="3" fillId="2" borderId="0" xfId="0" applyFont="1" applyFill="1" applyAlignment="1">
      <alignment horizontal="center" vertical="top" wrapText="1"/>
    </xf>
    <xf numFmtId="0" fontId="7" fillId="2" borderId="2" xfId="2" applyFont="1" applyFill="1" applyBorder="1" applyAlignment="1">
      <alignment horizontal="center" vertical="top" wrapText="1"/>
    </xf>
    <xf numFmtId="0" fontId="7" fillId="2" borderId="3" xfId="2" applyFont="1" applyFill="1" applyBorder="1" applyAlignment="1">
      <alignment horizontal="center" vertical="top" wrapText="1"/>
    </xf>
    <xf numFmtId="0" fontId="7" fillId="2" borderId="4" xfId="2" applyFont="1" applyFill="1" applyBorder="1" applyAlignment="1">
      <alignment horizontal="center" vertical="top" wrapText="1"/>
    </xf>
    <xf numFmtId="0" fontId="16" fillId="2" borderId="0" xfId="0" applyFont="1" applyFill="1" applyAlignment="1">
      <alignment horizontal="center" vertical="top" wrapText="1"/>
    </xf>
  </cellXfs>
  <cellStyles count="12">
    <cellStyle name="Comma" xfId="1" builtinId="3"/>
    <cellStyle name="Comma 3" xfId="3"/>
    <cellStyle name="Comma 4" xfId="5"/>
    <cellStyle name="Hyperlink" xfId="11" builtinId="8"/>
    <cellStyle name="Normal" xfId="0" builtinId="0"/>
    <cellStyle name="Normal 11" xfId="4"/>
    <cellStyle name="Normal 2" xfId="9"/>
    <cellStyle name="Normal 29 2" xfId="6"/>
    <cellStyle name="Normal 3 2" xfId="8"/>
    <cellStyle name="Normal 4 2" xfId="7"/>
    <cellStyle name="Normal 4 3" xfId="10"/>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380</xdr:row>
      <xdr:rowOff>0</xdr:rowOff>
    </xdr:from>
    <xdr:to>
      <xdr:col>12</xdr:col>
      <xdr:colOff>30004</xdr:colOff>
      <xdr:row>380</xdr:row>
      <xdr:rowOff>123825</xdr:rowOff>
    </xdr:to>
    <xdr:sp macro="" textlink="">
      <xdr:nvSpPr>
        <xdr:cNvPr id="2" name="Text Box 1">
          <a:extLst>
            <a:ext uri="{FF2B5EF4-FFF2-40B4-BE49-F238E27FC236}">
              <a16:creationId xmlns:a16="http://schemas.microsoft.com/office/drawing/2014/main" id="{E68D4F2F-37BB-410A-9F6A-E625A92BFD1D}"/>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3" name="Text Box 1">
          <a:extLst>
            <a:ext uri="{FF2B5EF4-FFF2-40B4-BE49-F238E27FC236}">
              <a16:creationId xmlns:a16="http://schemas.microsoft.com/office/drawing/2014/main" id="{789867CE-6DA7-4A05-941B-E79AC251C7D0}"/>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4" name="Text Box 1">
          <a:extLst>
            <a:ext uri="{FF2B5EF4-FFF2-40B4-BE49-F238E27FC236}">
              <a16:creationId xmlns:a16="http://schemas.microsoft.com/office/drawing/2014/main" id="{37F192C9-E588-4C93-8E0C-6A584A5AD500}"/>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5" name="Text Box 1">
          <a:extLst>
            <a:ext uri="{FF2B5EF4-FFF2-40B4-BE49-F238E27FC236}">
              <a16:creationId xmlns:a16="http://schemas.microsoft.com/office/drawing/2014/main" id="{3FD22D79-A0B7-4DAA-BF8D-770C1144D81D}"/>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6" name="Text Box 1">
          <a:extLst>
            <a:ext uri="{FF2B5EF4-FFF2-40B4-BE49-F238E27FC236}">
              <a16:creationId xmlns:a16="http://schemas.microsoft.com/office/drawing/2014/main" id="{A3A27CBD-3D04-419B-BF11-0BBDF05733F7}"/>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7" name="Text Box 1">
          <a:extLst>
            <a:ext uri="{FF2B5EF4-FFF2-40B4-BE49-F238E27FC236}">
              <a16:creationId xmlns:a16="http://schemas.microsoft.com/office/drawing/2014/main" id="{CB02AA49-5FD6-4FD3-9256-A9238837EFB2}"/>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8" name="Text Box 1">
          <a:extLst>
            <a:ext uri="{FF2B5EF4-FFF2-40B4-BE49-F238E27FC236}">
              <a16:creationId xmlns:a16="http://schemas.microsoft.com/office/drawing/2014/main" id="{D4D0B2F9-4660-4EF0-ACBC-8325F6215543}"/>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9" name="Text Box 1">
          <a:extLst>
            <a:ext uri="{FF2B5EF4-FFF2-40B4-BE49-F238E27FC236}">
              <a16:creationId xmlns:a16="http://schemas.microsoft.com/office/drawing/2014/main" id="{9551E63C-BDAA-4FC3-B4B5-A37BF7694EBB}"/>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10" name="Text Box 1">
          <a:extLst>
            <a:ext uri="{FF2B5EF4-FFF2-40B4-BE49-F238E27FC236}">
              <a16:creationId xmlns:a16="http://schemas.microsoft.com/office/drawing/2014/main" id="{C3581C45-CD1A-4F74-84E8-E59E82CFC99B}"/>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11" name="Text Box 1">
          <a:extLst>
            <a:ext uri="{FF2B5EF4-FFF2-40B4-BE49-F238E27FC236}">
              <a16:creationId xmlns:a16="http://schemas.microsoft.com/office/drawing/2014/main" id="{32016777-5203-4BF3-B300-7620A90356A8}"/>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12" name="Text Box 1">
          <a:extLst>
            <a:ext uri="{FF2B5EF4-FFF2-40B4-BE49-F238E27FC236}">
              <a16:creationId xmlns:a16="http://schemas.microsoft.com/office/drawing/2014/main" id="{7F085183-8D0C-4D97-8DA5-AA46FFDE8E0C}"/>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13" name="Text Box 1">
          <a:extLst>
            <a:ext uri="{FF2B5EF4-FFF2-40B4-BE49-F238E27FC236}">
              <a16:creationId xmlns:a16="http://schemas.microsoft.com/office/drawing/2014/main" id="{53D5CF75-8DCD-475F-AC65-A1F65260BEDA}"/>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14" name="Text Box 1">
          <a:extLst>
            <a:ext uri="{FF2B5EF4-FFF2-40B4-BE49-F238E27FC236}">
              <a16:creationId xmlns:a16="http://schemas.microsoft.com/office/drawing/2014/main" id="{75639C5E-F6F7-4139-ABAC-09141D2A1EDA}"/>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15" name="Text Box 1">
          <a:extLst>
            <a:ext uri="{FF2B5EF4-FFF2-40B4-BE49-F238E27FC236}">
              <a16:creationId xmlns:a16="http://schemas.microsoft.com/office/drawing/2014/main" id="{0954A5CC-AED8-4136-996C-1FF8B4FA7171}"/>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16" name="Text Box 1">
          <a:extLst>
            <a:ext uri="{FF2B5EF4-FFF2-40B4-BE49-F238E27FC236}">
              <a16:creationId xmlns:a16="http://schemas.microsoft.com/office/drawing/2014/main" id="{63BECE0F-6E98-4240-AD0A-381E06029797}"/>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17" name="Text Box 1">
          <a:extLst>
            <a:ext uri="{FF2B5EF4-FFF2-40B4-BE49-F238E27FC236}">
              <a16:creationId xmlns:a16="http://schemas.microsoft.com/office/drawing/2014/main" id="{CD4342E4-05AC-4AC7-87EA-187DDD8A06D7}"/>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18" name="Text Box 1">
          <a:extLst>
            <a:ext uri="{FF2B5EF4-FFF2-40B4-BE49-F238E27FC236}">
              <a16:creationId xmlns:a16="http://schemas.microsoft.com/office/drawing/2014/main" id="{8B871CC2-05A4-40B6-BF6C-C6340003F903}"/>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19" name="Text Box 1">
          <a:extLst>
            <a:ext uri="{FF2B5EF4-FFF2-40B4-BE49-F238E27FC236}">
              <a16:creationId xmlns:a16="http://schemas.microsoft.com/office/drawing/2014/main" id="{A476D267-F90B-428C-ACDA-942DE602C774}"/>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20" name="Text Box 1">
          <a:extLst>
            <a:ext uri="{FF2B5EF4-FFF2-40B4-BE49-F238E27FC236}">
              <a16:creationId xmlns:a16="http://schemas.microsoft.com/office/drawing/2014/main" id="{155CB59D-99DD-4204-9683-FF420F065896}"/>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173181</xdr:rowOff>
    </xdr:to>
    <xdr:sp macro="" textlink="">
      <xdr:nvSpPr>
        <xdr:cNvPr id="21" name="Text Box 1">
          <a:extLst>
            <a:ext uri="{FF2B5EF4-FFF2-40B4-BE49-F238E27FC236}">
              <a16:creationId xmlns:a16="http://schemas.microsoft.com/office/drawing/2014/main" id="{0D98B8EA-D666-43B8-AF4A-4ADCF99C2FDF}"/>
            </a:ext>
          </a:extLst>
        </xdr:cNvPr>
        <xdr:cNvSpPr txBox="1">
          <a:spLocks noChangeArrowheads="1"/>
        </xdr:cNvSpPr>
      </xdr:nvSpPr>
      <xdr:spPr bwMode="auto">
        <a:xfrm>
          <a:off x="10795000" y="476459550"/>
          <a:ext cx="2451471"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173181</xdr:rowOff>
    </xdr:to>
    <xdr:sp macro="" textlink="">
      <xdr:nvSpPr>
        <xdr:cNvPr id="22" name="Text Box 1">
          <a:extLst>
            <a:ext uri="{FF2B5EF4-FFF2-40B4-BE49-F238E27FC236}">
              <a16:creationId xmlns:a16="http://schemas.microsoft.com/office/drawing/2014/main" id="{A1CC9992-8238-468F-A8D7-5B1D310D7273}"/>
            </a:ext>
          </a:extLst>
        </xdr:cNvPr>
        <xdr:cNvSpPr txBox="1">
          <a:spLocks noChangeArrowheads="1"/>
        </xdr:cNvSpPr>
      </xdr:nvSpPr>
      <xdr:spPr bwMode="auto">
        <a:xfrm>
          <a:off x="10795000" y="476459550"/>
          <a:ext cx="2451471"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23" name="Text Box 1">
          <a:extLst>
            <a:ext uri="{FF2B5EF4-FFF2-40B4-BE49-F238E27FC236}">
              <a16:creationId xmlns:a16="http://schemas.microsoft.com/office/drawing/2014/main" id="{A4EDF790-D91D-4097-8FBC-E56455CB17E7}"/>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24" name="Text Box 1">
          <a:extLst>
            <a:ext uri="{FF2B5EF4-FFF2-40B4-BE49-F238E27FC236}">
              <a16:creationId xmlns:a16="http://schemas.microsoft.com/office/drawing/2014/main" id="{817157A1-C1BF-4410-9F61-BFC9FE2D691F}"/>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25" name="Text Box 1">
          <a:extLst>
            <a:ext uri="{FF2B5EF4-FFF2-40B4-BE49-F238E27FC236}">
              <a16:creationId xmlns:a16="http://schemas.microsoft.com/office/drawing/2014/main" id="{A7BB4310-EFFB-463A-A28F-4D0C757E892D}"/>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26" name="Text Box 1">
          <a:extLst>
            <a:ext uri="{FF2B5EF4-FFF2-40B4-BE49-F238E27FC236}">
              <a16:creationId xmlns:a16="http://schemas.microsoft.com/office/drawing/2014/main" id="{2D7A4026-075A-4899-B9F2-F2C03B6BF6FB}"/>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27" name="Text Box 1">
          <a:extLst>
            <a:ext uri="{FF2B5EF4-FFF2-40B4-BE49-F238E27FC236}">
              <a16:creationId xmlns:a16="http://schemas.microsoft.com/office/drawing/2014/main" id="{9CFA4D9E-C6B3-4C39-BE2A-5B47591A316D}"/>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28" name="Text Box 1">
          <a:extLst>
            <a:ext uri="{FF2B5EF4-FFF2-40B4-BE49-F238E27FC236}">
              <a16:creationId xmlns:a16="http://schemas.microsoft.com/office/drawing/2014/main" id="{A339C68E-5949-4A51-A657-2E5DB288D513}"/>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29" name="Text Box 1">
          <a:extLst>
            <a:ext uri="{FF2B5EF4-FFF2-40B4-BE49-F238E27FC236}">
              <a16:creationId xmlns:a16="http://schemas.microsoft.com/office/drawing/2014/main" id="{2BE7625A-CDD6-476E-97D6-A249CC62C799}"/>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30" name="Text Box 1">
          <a:extLst>
            <a:ext uri="{FF2B5EF4-FFF2-40B4-BE49-F238E27FC236}">
              <a16:creationId xmlns:a16="http://schemas.microsoft.com/office/drawing/2014/main" id="{F264AA10-DBDC-42AC-B5BD-2092110E18EE}"/>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31" name="Text Box 1">
          <a:extLst>
            <a:ext uri="{FF2B5EF4-FFF2-40B4-BE49-F238E27FC236}">
              <a16:creationId xmlns:a16="http://schemas.microsoft.com/office/drawing/2014/main" id="{795D3272-DA89-4C5D-9C8F-AE1A7EB2CC12}"/>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32" name="Text Box 1">
          <a:extLst>
            <a:ext uri="{FF2B5EF4-FFF2-40B4-BE49-F238E27FC236}">
              <a16:creationId xmlns:a16="http://schemas.microsoft.com/office/drawing/2014/main" id="{7C6EB694-EACD-4982-ACBF-FA97B4247678}"/>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33" name="Text Box 1">
          <a:extLst>
            <a:ext uri="{FF2B5EF4-FFF2-40B4-BE49-F238E27FC236}">
              <a16:creationId xmlns:a16="http://schemas.microsoft.com/office/drawing/2014/main" id="{B92730C1-D8A1-4C08-9D83-9B295DC4B6D1}"/>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34" name="Text Box 1">
          <a:extLst>
            <a:ext uri="{FF2B5EF4-FFF2-40B4-BE49-F238E27FC236}">
              <a16:creationId xmlns:a16="http://schemas.microsoft.com/office/drawing/2014/main" id="{0964071F-39B2-45DD-B336-4655D3D3AA59}"/>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35" name="Text Box 1">
          <a:extLst>
            <a:ext uri="{FF2B5EF4-FFF2-40B4-BE49-F238E27FC236}">
              <a16:creationId xmlns:a16="http://schemas.microsoft.com/office/drawing/2014/main" id="{966EEBC0-F754-4697-9C34-B23D111139BA}"/>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36" name="Text Box 1">
          <a:extLst>
            <a:ext uri="{FF2B5EF4-FFF2-40B4-BE49-F238E27FC236}">
              <a16:creationId xmlns:a16="http://schemas.microsoft.com/office/drawing/2014/main" id="{C1100BF9-4B60-4C93-8403-C5B16571863D}"/>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37" name="Text Box 1">
          <a:extLst>
            <a:ext uri="{FF2B5EF4-FFF2-40B4-BE49-F238E27FC236}">
              <a16:creationId xmlns:a16="http://schemas.microsoft.com/office/drawing/2014/main" id="{345C5666-BD67-4237-8244-662D2CCDACCA}"/>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38" name="Text Box 1">
          <a:extLst>
            <a:ext uri="{FF2B5EF4-FFF2-40B4-BE49-F238E27FC236}">
              <a16:creationId xmlns:a16="http://schemas.microsoft.com/office/drawing/2014/main" id="{AF111D26-2243-4883-8287-0B36585F68D8}"/>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39" name="Text Box 1">
          <a:extLst>
            <a:ext uri="{FF2B5EF4-FFF2-40B4-BE49-F238E27FC236}">
              <a16:creationId xmlns:a16="http://schemas.microsoft.com/office/drawing/2014/main" id="{9FE4CD56-E5C8-4B93-8AB4-3A74C85EB62E}"/>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40" name="Text Box 1">
          <a:extLst>
            <a:ext uri="{FF2B5EF4-FFF2-40B4-BE49-F238E27FC236}">
              <a16:creationId xmlns:a16="http://schemas.microsoft.com/office/drawing/2014/main" id="{B2B33C5B-01C4-439C-A049-F0EBD0486C25}"/>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41" name="Text Box 1">
          <a:extLst>
            <a:ext uri="{FF2B5EF4-FFF2-40B4-BE49-F238E27FC236}">
              <a16:creationId xmlns:a16="http://schemas.microsoft.com/office/drawing/2014/main" id="{A9155D77-D4C9-47BF-9DE3-E578B4ABC3DC}"/>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42" name="Text Box 1">
          <a:extLst>
            <a:ext uri="{FF2B5EF4-FFF2-40B4-BE49-F238E27FC236}">
              <a16:creationId xmlns:a16="http://schemas.microsoft.com/office/drawing/2014/main" id="{017ADD3A-107B-42E7-9719-1012517A5801}"/>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173181</xdr:rowOff>
    </xdr:to>
    <xdr:sp macro="" textlink="">
      <xdr:nvSpPr>
        <xdr:cNvPr id="43" name="Text Box 1">
          <a:extLst>
            <a:ext uri="{FF2B5EF4-FFF2-40B4-BE49-F238E27FC236}">
              <a16:creationId xmlns:a16="http://schemas.microsoft.com/office/drawing/2014/main" id="{318EFC1A-F3E6-4C9F-9ADF-924C409EA0D6}"/>
            </a:ext>
          </a:extLst>
        </xdr:cNvPr>
        <xdr:cNvSpPr txBox="1">
          <a:spLocks noChangeArrowheads="1"/>
        </xdr:cNvSpPr>
      </xdr:nvSpPr>
      <xdr:spPr bwMode="auto">
        <a:xfrm>
          <a:off x="10795000" y="476459550"/>
          <a:ext cx="2451736"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173181</xdr:rowOff>
    </xdr:to>
    <xdr:sp macro="" textlink="">
      <xdr:nvSpPr>
        <xdr:cNvPr id="44" name="Text Box 1">
          <a:extLst>
            <a:ext uri="{FF2B5EF4-FFF2-40B4-BE49-F238E27FC236}">
              <a16:creationId xmlns:a16="http://schemas.microsoft.com/office/drawing/2014/main" id="{FDE3A3A8-C947-483B-9E6C-A52EA320109A}"/>
            </a:ext>
          </a:extLst>
        </xdr:cNvPr>
        <xdr:cNvSpPr txBox="1">
          <a:spLocks noChangeArrowheads="1"/>
        </xdr:cNvSpPr>
      </xdr:nvSpPr>
      <xdr:spPr bwMode="auto">
        <a:xfrm>
          <a:off x="10795000" y="476459550"/>
          <a:ext cx="2451736"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45" name="Text Box 1">
          <a:extLst>
            <a:ext uri="{FF2B5EF4-FFF2-40B4-BE49-F238E27FC236}">
              <a16:creationId xmlns:a16="http://schemas.microsoft.com/office/drawing/2014/main" id="{8015AC8B-165A-4AB0-82E1-50BF7C2FEB31}"/>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46" name="Text Box 1">
          <a:extLst>
            <a:ext uri="{FF2B5EF4-FFF2-40B4-BE49-F238E27FC236}">
              <a16:creationId xmlns:a16="http://schemas.microsoft.com/office/drawing/2014/main" id="{1B43A43E-9609-47F7-A4C5-372B161F03E0}"/>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47" name="Text Box 1">
          <a:extLst>
            <a:ext uri="{FF2B5EF4-FFF2-40B4-BE49-F238E27FC236}">
              <a16:creationId xmlns:a16="http://schemas.microsoft.com/office/drawing/2014/main" id="{086FEA1D-F833-4012-AC43-9CE45AEC6B88}"/>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48" name="Text Box 1">
          <a:extLst>
            <a:ext uri="{FF2B5EF4-FFF2-40B4-BE49-F238E27FC236}">
              <a16:creationId xmlns:a16="http://schemas.microsoft.com/office/drawing/2014/main" id="{3B574C6B-7DCA-49C0-AB74-DA9B164F1C4D}"/>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49" name="Text Box 1">
          <a:extLst>
            <a:ext uri="{FF2B5EF4-FFF2-40B4-BE49-F238E27FC236}">
              <a16:creationId xmlns:a16="http://schemas.microsoft.com/office/drawing/2014/main" id="{78251F1D-C1EE-4A63-AA58-8C9639CC4615}"/>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50" name="Text Box 1">
          <a:extLst>
            <a:ext uri="{FF2B5EF4-FFF2-40B4-BE49-F238E27FC236}">
              <a16:creationId xmlns:a16="http://schemas.microsoft.com/office/drawing/2014/main" id="{62C17AC3-5A0C-4EDB-9CA2-07F34FAB051F}"/>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51" name="Text Box 1">
          <a:extLst>
            <a:ext uri="{FF2B5EF4-FFF2-40B4-BE49-F238E27FC236}">
              <a16:creationId xmlns:a16="http://schemas.microsoft.com/office/drawing/2014/main" id="{F764D2D9-90A1-41EE-9DEC-E9079E933972}"/>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52" name="Text Box 1">
          <a:extLst>
            <a:ext uri="{FF2B5EF4-FFF2-40B4-BE49-F238E27FC236}">
              <a16:creationId xmlns:a16="http://schemas.microsoft.com/office/drawing/2014/main" id="{035B12B7-D8FF-4EA7-8070-403900A2A8A2}"/>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53" name="Text Box 1">
          <a:extLst>
            <a:ext uri="{FF2B5EF4-FFF2-40B4-BE49-F238E27FC236}">
              <a16:creationId xmlns:a16="http://schemas.microsoft.com/office/drawing/2014/main" id="{E96347E9-D357-4911-AB5B-9200B8C2D429}"/>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54" name="Text Box 1">
          <a:extLst>
            <a:ext uri="{FF2B5EF4-FFF2-40B4-BE49-F238E27FC236}">
              <a16:creationId xmlns:a16="http://schemas.microsoft.com/office/drawing/2014/main" id="{FBA30A0F-F0AC-4E42-BBC2-2C569BFAB97B}"/>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55" name="Text Box 1">
          <a:extLst>
            <a:ext uri="{FF2B5EF4-FFF2-40B4-BE49-F238E27FC236}">
              <a16:creationId xmlns:a16="http://schemas.microsoft.com/office/drawing/2014/main" id="{B5B3F702-4F3B-4E14-ABED-5AE196ACC3B2}"/>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56" name="Text Box 1">
          <a:extLst>
            <a:ext uri="{FF2B5EF4-FFF2-40B4-BE49-F238E27FC236}">
              <a16:creationId xmlns:a16="http://schemas.microsoft.com/office/drawing/2014/main" id="{4D18A32B-18BE-405C-BC40-832353177069}"/>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57" name="Text Box 1">
          <a:extLst>
            <a:ext uri="{FF2B5EF4-FFF2-40B4-BE49-F238E27FC236}">
              <a16:creationId xmlns:a16="http://schemas.microsoft.com/office/drawing/2014/main" id="{F2289981-52EE-4B6C-9A93-5C2182C6A6CA}"/>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123825</xdr:rowOff>
    </xdr:to>
    <xdr:sp macro="" textlink="">
      <xdr:nvSpPr>
        <xdr:cNvPr id="58" name="Text Box 1">
          <a:extLst>
            <a:ext uri="{FF2B5EF4-FFF2-40B4-BE49-F238E27FC236}">
              <a16:creationId xmlns:a16="http://schemas.microsoft.com/office/drawing/2014/main" id="{46CF7DF0-5CE8-4C20-A1DE-94CE2F863B25}"/>
            </a:ext>
          </a:extLst>
        </xdr:cNvPr>
        <xdr:cNvSpPr txBox="1">
          <a:spLocks noChangeArrowheads="1"/>
        </xdr:cNvSpPr>
      </xdr:nvSpPr>
      <xdr:spPr bwMode="auto">
        <a:xfrm>
          <a:off x="10795000" y="476459550"/>
          <a:ext cx="2451471"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59" name="Text Box 1">
          <a:extLst>
            <a:ext uri="{FF2B5EF4-FFF2-40B4-BE49-F238E27FC236}">
              <a16:creationId xmlns:a16="http://schemas.microsoft.com/office/drawing/2014/main" id="{E4E3D45B-7E88-4BEB-BCEA-8B5FBFDB9619}"/>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60" name="Text Box 1">
          <a:extLst>
            <a:ext uri="{FF2B5EF4-FFF2-40B4-BE49-F238E27FC236}">
              <a16:creationId xmlns:a16="http://schemas.microsoft.com/office/drawing/2014/main" id="{01565F3D-EB11-4BBC-8259-510DEC87C216}"/>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61" name="Text Box 1">
          <a:extLst>
            <a:ext uri="{FF2B5EF4-FFF2-40B4-BE49-F238E27FC236}">
              <a16:creationId xmlns:a16="http://schemas.microsoft.com/office/drawing/2014/main" id="{6E68A0D9-856C-45A7-9B5F-C311A5856407}"/>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62" name="Text Box 1">
          <a:extLst>
            <a:ext uri="{FF2B5EF4-FFF2-40B4-BE49-F238E27FC236}">
              <a16:creationId xmlns:a16="http://schemas.microsoft.com/office/drawing/2014/main" id="{903F8A35-F1E9-412F-A08E-2F1ED91A282E}"/>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63" name="Text Box 1">
          <a:extLst>
            <a:ext uri="{FF2B5EF4-FFF2-40B4-BE49-F238E27FC236}">
              <a16:creationId xmlns:a16="http://schemas.microsoft.com/office/drawing/2014/main" id="{0DCE5149-8EDE-4BEC-84CE-200E6089756A}"/>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173181</xdr:rowOff>
    </xdr:to>
    <xdr:sp macro="" textlink="">
      <xdr:nvSpPr>
        <xdr:cNvPr id="64" name="Text Box 1">
          <a:extLst>
            <a:ext uri="{FF2B5EF4-FFF2-40B4-BE49-F238E27FC236}">
              <a16:creationId xmlns:a16="http://schemas.microsoft.com/office/drawing/2014/main" id="{7B3BC175-DC1A-486B-A5B5-446F888B1A29}"/>
            </a:ext>
          </a:extLst>
        </xdr:cNvPr>
        <xdr:cNvSpPr txBox="1">
          <a:spLocks noChangeArrowheads="1"/>
        </xdr:cNvSpPr>
      </xdr:nvSpPr>
      <xdr:spPr bwMode="auto">
        <a:xfrm>
          <a:off x="10795000" y="476459550"/>
          <a:ext cx="2451471"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173181</xdr:rowOff>
    </xdr:to>
    <xdr:sp macro="" textlink="">
      <xdr:nvSpPr>
        <xdr:cNvPr id="65" name="Text Box 1">
          <a:extLst>
            <a:ext uri="{FF2B5EF4-FFF2-40B4-BE49-F238E27FC236}">
              <a16:creationId xmlns:a16="http://schemas.microsoft.com/office/drawing/2014/main" id="{974A43EB-E8DC-4E76-AF6F-13E31A17A0B7}"/>
            </a:ext>
          </a:extLst>
        </xdr:cNvPr>
        <xdr:cNvSpPr txBox="1">
          <a:spLocks noChangeArrowheads="1"/>
        </xdr:cNvSpPr>
      </xdr:nvSpPr>
      <xdr:spPr bwMode="auto">
        <a:xfrm>
          <a:off x="10795000" y="476459550"/>
          <a:ext cx="2451471"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30004</xdr:colOff>
      <xdr:row>380</xdr:row>
      <xdr:rowOff>161925</xdr:rowOff>
    </xdr:to>
    <xdr:sp macro="" textlink="">
      <xdr:nvSpPr>
        <xdr:cNvPr id="66" name="Text Box 1">
          <a:extLst>
            <a:ext uri="{FF2B5EF4-FFF2-40B4-BE49-F238E27FC236}">
              <a16:creationId xmlns:a16="http://schemas.microsoft.com/office/drawing/2014/main" id="{DBE31C36-FE98-440B-919B-5F2BD8ED3F9C}"/>
            </a:ext>
          </a:extLst>
        </xdr:cNvPr>
        <xdr:cNvSpPr txBox="1">
          <a:spLocks noChangeArrowheads="1"/>
        </xdr:cNvSpPr>
      </xdr:nvSpPr>
      <xdr:spPr bwMode="auto">
        <a:xfrm>
          <a:off x="10795000" y="476459550"/>
          <a:ext cx="2451471"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67" name="Text Box 1">
          <a:extLst>
            <a:ext uri="{FF2B5EF4-FFF2-40B4-BE49-F238E27FC236}">
              <a16:creationId xmlns:a16="http://schemas.microsoft.com/office/drawing/2014/main" id="{85DC8DB6-A29E-4CA4-9449-1AFA627BC3D5}"/>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68" name="Text Box 1">
          <a:extLst>
            <a:ext uri="{FF2B5EF4-FFF2-40B4-BE49-F238E27FC236}">
              <a16:creationId xmlns:a16="http://schemas.microsoft.com/office/drawing/2014/main" id="{F3FD1CA6-D558-44C1-B279-935F2C90D941}"/>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69" name="Text Box 1">
          <a:extLst>
            <a:ext uri="{FF2B5EF4-FFF2-40B4-BE49-F238E27FC236}">
              <a16:creationId xmlns:a16="http://schemas.microsoft.com/office/drawing/2014/main" id="{C8D0FC9A-A728-4DE0-979E-14A4B5389F86}"/>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70" name="Text Box 1">
          <a:extLst>
            <a:ext uri="{FF2B5EF4-FFF2-40B4-BE49-F238E27FC236}">
              <a16:creationId xmlns:a16="http://schemas.microsoft.com/office/drawing/2014/main" id="{B58D1ACA-F5E8-4BFC-84FE-8EAA6BEE559A}"/>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71" name="Text Box 1">
          <a:extLst>
            <a:ext uri="{FF2B5EF4-FFF2-40B4-BE49-F238E27FC236}">
              <a16:creationId xmlns:a16="http://schemas.microsoft.com/office/drawing/2014/main" id="{ED3CC4B4-07F6-45A2-A46E-EA602773304E}"/>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72" name="Text Box 1">
          <a:extLst>
            <a:ext uri="{FF2B5EF4-FFF2-40B4-BE49-F238E27FC236}">
              <a16:creationId xmlns:a16="http://schemas.microsoft.com/office/drawing/2014/main" id="{C86DC2FA-5A30-4833-8312-2EE4494C7287}"/>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73" name="Text Box 1">
          <a:extLst>
            <a:ext uri="{FF2B5EF4-FFF2-40B4-BE49-F238E27FC236}">
              <a16:creationId xmlns:a16="http://schemas.microsoft.com/office/drawing/2014/main" id="{3564D0C7-F172-4FC3-83EB-8D57B7CC44C7}"/>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74" name="Text Box 1">
          <a:extLst>
            <a:ext uri="{FF2B5EF4-FFF2-40B4-BE49-F238E27FC236}">
              <a16:creationId xmlns:a16="http://schemas.microsoft.com/office/drawing/2014/main" id="{1A21227C-4660-4B58-8E1A-0997ECC0CC63}"/>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75" name="Text Box 1">
          <a:extLst>
            <a:ext uri="{FF2B5EF4-FFF2-40B4-BE49-F238E27FC236}">
              <a16:creationId xmlns:a16="http://schemas.microsoft.com/office/drawing/2014/main" id="{F5DBA8DB-2B8B-4C80-8CE7-E4CEA92A52DF}"/>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76" name="Text Box 1">
          <a:extLst>
            <a:ext uri="{FF2B5EF4-FFF2-40B4-BE49-F238E27FC236}">
              <a16:creationId xmlns:a16="http://schemas.microsoft.com/office/drawing/2014/main" id="{0C4DDE32-F80B-4323-9E95-417B63ECFA6A}"/>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77" name="Text Box 1">
          <a:extLst>
            <a:ext uri="{FF2B5EF4-FFF2-40B4-BE49-F238E27FC236}">
              <a16:creationId xmlns:a16="http://schemas.microsoft.com/office/drawing/2014/main" id="{7A69D655-3900-46C5-9993-6D7894B2B29E}"/>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78" name="Text Box 1">
          <a:extLst>
            <a:ext uri="{FF2B5EF4-FFF2-40B4-BE49-F238E27FC236}">
              <a16:creationId xmlns:a16="http://schemas.microsoft.com/office/drawing/2014/main" id="{ECCADA2F-7675-4CCD-A9B2-A71173B12365}"/>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123825</xdr:rowOff>
    </xdr:to>
    <xdr:sp macro="" textlink="">
      <xdr:nvSpPr>
        <xdr:cNvPr id="79" name="Text Box 1">
          <a:extLst>
            <a:ext uri="{FF2B5EF4-FFF2-40B4-BE49-F238E27FC236}">
              <a16:creationId xmlns:a16="http://schemas.microsoft.com/office/drawing/2014/main" id="{8B1C3956-1F1E-4C07-9CE6-943B6B118E6B}"/>
            </a:ext>
          </a:extLst>
        </xdr:cNvPr>
        <xdr:cNvSpPr txBox="1">
          <a:spLocks noChangeArrowheads="1"/>
        </xdr:cNvSpPr>
      </xdr:nvSpPr>
      <xdr:spPr bwMode="auto">
        <a:xfrm>
          <a:off x="10795000" y="476459550"/>
          <a:ext cx="2451736"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80" name="Text Box 1">
          <a:extLst>
            <a:ext uri="{FF2B5EF4-FFF2-40B4-BE49-F238E27FC236}">
              <a16:creationId xmlns:a16="http://schemas.microsoft.com/office/drawing/2014/main" id="{48346E70-D700-4BCF-A438-B4002918B393}"/>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81" name="Text Box 1">
          <a:extLst>
            <a:ext uri="{FF2B5EF4-FFF2-40B4-BE49-F238E27FC236}">
              <a16:creationId xmlns:a16="http://schemas.microsoft.com/office/drawing/2014/main" id="{AD2EC1D3-EA27-4ED2-8E41-3B91A82DA05D}"/>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82" name="Text Box 1">
          <a:extLst>
            <a:ext uri="{FF2B5EF4-FFF2-40B4-BE49-F238E27FC236}">
              <a16:creationId xmlns:a16="http://schemas.microsoft.com/office/drawing/2014/main" id="{6631224A-64BB-4E4C-81B4-0B6848A41A7C}"/>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83" name="Text Box 1">
          <a:extLst>
            <a:ext uri="{FF2B5EF4-FFF2-40B4-BE49-F238E27FC236}">
              <a16:creationId xmlns:a16="http://schemas.microsoft.com/office/drawing/2014/main" id="{1A3F3736-4752-49AF-91CB-E8EFF5DA992A}"/>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12</xdr:col>
      <xdr:colOff>30269</xdr:colOff>
      <xdr:row>380</xdr:row>
      <xdr:rowOff>161925</xdr:rowOff>
    </xdr:to>
    <xdr:sp macro="" textlink="">
      <xdr:nvSpPr>
        <xdr:cNvPr id="84" name="Text Box 1">
          <a:extLst>
            <a:ext uri="{FF2B5EF4-FFF2-40B4-BE49-F238E27FC236}">
              <a16:creationId xmlns:a16="http://schemas.microsoft.com/office/drawing/2014/main" id="{FBF558E2-1AAC-4F8F-884B-D87049ED5A30}"/>
            </a:ext>
          </a:extLst>
        </xdr:cNvPr>
        <xdr:cNvSpPr txBox="1">
          <a:spLocks noChangeArrowheads="1"/>
        </xdr:cNvSpPr>
      </xdr:nvSpPr>
      <xdr:spPr bwMode="auto">
        <a:xfrm>
          <a:off x="10795000" y="476459550"/>
          <a:ext cx="2451736"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85" name="Text Box 1">
          <a:extLst>
            <a:ext uri="{FF2B5EF4-FFF2-40B4-BE49-F238E27FC236}">
              <a16:creationId xmlns:a16="http://schemas.microsoft.com/office/drawing/2014/main" id="{70FB2CF9-6139-4722-B304-C44A297D720E}"/>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86" name="Text Box 1">
          <a:extLst>
            <a:ext uri="{FF2B5EF4-FFF2-40B4-BE49-F238E27FC236}">
              <a16:creationId xmlns:a16="http://schemas.microsoft.com/office/drawing/2014/main" id="{2792830B-102D-4AF6-ACCE-F8A4DC474757}"/>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87" name="Text Box 1">
          <a:extLst>
            <a:ext uri="{FF2B5EF4-FFF2-40B4-BE49-F238E27FC236}">
              <a16:creationId xmlns:a16="http://schemas.microsoft.com/office/drawing/2014/main" id="{4AC8B692-3129-4CAD-A702-225B24F3198B}"/>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88" name="Text Box 1">
          <a:extLst>
            <a:ext uri="{FF2B5EF4-FFF2-40B4-BE49-F238E27FC236}">
              <a16:creationId xmlns:a16="http://schemas.microsoft.com/office/drawing/2014/main" id="{4C50B7E4-6B01-45CB-9C75-72426C508876}"/>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89" name="Text Box 1">
          <a:extLst>
            <a:ext uri="{FF2B5EF4-FFF2-40B4-BE49-F238E27FC236}">
              <a16:creationId xmlns:a16="http://schemas.microsoft.com/office/drawing/2014/main" id="{DD18E643-6082-4E72-BC4A-8172A57AF169}"/>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90" name="Text Box 1">
          <a:extLst>
            <a:ext uri="{FF2B5EF4-FFF2-40B4-BE49-F238E27FC236}">
              <a16:creationId xmlns:a16="http://schemas.microsoft.com/office/drawing/2014/main" id="{71E552B0-6B47-4933-8446-1818D809019A}"/>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91" name="Text Box 1">
          <a:extLst>
            <a:ext uri="{FF2B5EF4-FFF2-40B4-BE49-F238E27FC236}">
              <a16:creationId xmlns:a16="http://schemas.microsoft.com/office/drawing/2014/main" id="{1A1A66ED-D887-42CC-95E3-B78A576857FA}"/>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92" name="Text Box 1">
          <a:extLst>
            <a:ext uri="{FF2B5EF4-FFF2-40B4-BE49-F238E27FC236}">
              <a16:creationId xmlns:a16="http://schemas.microsoft.com/office/drawing/2014/main" id="{D45C7D65-CCB8-4B78-B3E3-4858A5E8C5C5}"/>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93" name="Text Box 1">
          <a:extLst>
            <a:ext uri="{FF2B5EF4-FFF2-40B4-BE49-F238E27FC236}">
              <a16:creationId xmlns:a16="http://schemas.microsoft.com/office/drawing/2014/main" id="{4B05CFF0-9586-4F7D-89B0-01904E71A3A0}"/>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94" name="Text Box 1">
          <a:extLst>
            <a:ext uri="{FF2B5EF4-FFF2-40B4-BE49-F238E27FC236}">
              <a16:creationId xmlns:a16="http://schemas.microsoft.com/office/drawing/2014/main" id="{7C8901EC-AA85-4A9C-8C6E-668B4C95C84B}"/>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95" name="Text Box 1">
          <a:extLst>
            <a:ext uri="{FF2B5EF4-FFF2-40B4-BE49-F238E27FC236}">
              <a16:creationId xmlns:a16="http://schemas.microsoft.com/office/drawing/2014/main" id="{B267589D-EC61-4446-AE7E-E57FA8A73684}"/>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96" name="Text Box 1">
          <a:extLst>
            <a:ext uri="{FF2B5EF4-FFF2-40B4-BE49-F238E27FC236}">
              <a16:creationId xmlns:a16="http://schemas.microsoft.com/office/drawing/2014/main" id="{BB57088F-51B6-458A-A2AE-B25B7016B6C1}"/>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97" name="Text Box 1">
          <a:extLst>
            <a:ext uri="{FF2B5EF4-FFF2-40B4-BE49-F238E27FC236}">
              <a16:creationId xmlns:a16="http://schemas.microsoft.com/office/drawing/2014/main" id="{51BA62DA-95F2-4DF1-A4BD-5B5E213F4ECE}"/>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98" name="Text Box 1">
          <a:extLst>
            <a:ext uri="{FF2B5EF4-FFF2-40B4-BE49-F238E27FC236}">
              <a16:creationId xmlns:a16="http://schemas.microsoft.com/office/drawing/2014/main" id="{7E472447-BE6D-4A9D-8F63-E4E1BE2BA9B0}"/>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99" name="Text Box 1">
          <a:extLst>
            <a:ext uri="{FF2B5EF4-FFF2-40B4-BE49-F238E27FC236}">
              <a16:creationId xmlns:a16="http://schemas.microsoft.com/office/drawing/2014/main" id="{9F652FA2-2B98-48BD-A0FE-58ED7AD3A1FD}"/>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00" name="Text Box 1">
          <a:extLst>
            <a:ext uri="{FF2B5EF4-FFF2-40B4-BE49-F238E27FC236}">
              <a16:creationId xmlns:a16="http://schemas.microsoft.com/office/drawing/2014/main" id="{B6B87A25-8D19-4C17-BC79-098254FF24F5}"/>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01" name="Text Box 1">
          <a:extLst>
            <a:ext uri="{FF2B5EF4-FFF2-40B4-BE49-F238E27FC236}">
              <a16:creationId xmlns:a16="http://schemas.microsoft.com/office/drawing/2014/main" id="{E6133279-D276-456B-ADBA-EDEB41C02366}"/>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02" name="Text Box 1">
          <a:extLst>
            <a:ext uri="{FF2B5EF4-FFF2-40B4-BE49-F238E27FC236}">
              <a16:creationId xmlns:a16="http://schemas.microsoft.com/office/drawing/2014/main" id="{C3FEACAE-3EE2-403B-826C-583F8BECF0A8}"/>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03" name="Text Box 1">
          <a:extLst>
            <a:ext uri="{FF2B5EF4-FFF2-40B4-BE49-F238E27FC236}">
              <a16:creationId xmlns:a16="http://schemas.microsoft.com/office/drawing/2014/main" id="{A0911EE6-A603-4743-B3AB-172C4C53B6C5}"/>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104" name="Text Box 1">
          <a:extLst>
            <a:ext uri="{FF2B5EF4-FFF2-40B4-BE49-F238E27FC236}">
              <a16:creationId xmlns:a16="http://schemas.microsoft.com/office/drawing/2014/main" id="{D214DC9B-2FC6-4F3F-B6F4-D45F1ACF23C3}"/>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105" name="Text Box 1">
          <a:extLst>
            <a:ext uri="{FF2B5EF4-FFF2-40B4-BE49-F238E27FC236}">
              <a16:creationId xmlns:a16="http://schemas.microsoft.com/office/drawing/2014/main" id="{426A49E3-BFBC-4C09-864C-5D2718DC2C44}"/>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06" name="Text Box 1">
          <a:extLst>
            <a:ext uri="{FF2B5EF4-FFF2-40B4-BE49-F238E27FC236}">
              <a16:creationId xmlns:a16="http://schemas.microsoft.com/office/drawing/2014/main" id="{A3D0F1A5-7289-4AE0-95FD-7D64031366C7}"/>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380</xdr:row>
      <xdr:rowOff>0</xdr:rowOff>
    </xdr:from>
    <xdr:ext cx="1295400" cy="123825"/>
    <xdr:sp macro="" textlink="">
      <xdr:nvSpPr>
        <xdr:cNvPr id="107" name="Text Box 1">
          <a:extLst>
            <a:ext uri="{FF2B5EF4-FFF2-40B4-BE49-F238E27FC236}">
              <a16:creationId xmlns:a16="http://schemas.microsoft.com/office/drawing/2014/main" id="{B111B2E3-D9C1-46BD-B79D-14A1BCFCE7F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08" name="Text Box 1">
          <a:extLst>
            <a:ext uri="{FF2B5EF4-FFF2-40B4-BE49-F238E27FC236}">
              <a16:creationId xmlns:a16="http://schemas.microsoft.com/office/drawing/2014/main" id="{01B8C72F-7E8D-442D-B184-3BAB2A38233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09" name="Text Box 1">
          <a:extLst>
            <a:ext uri="{FF2B5EF4-FFF2-40B4-BE49-F238E27FC236}">
              <a16:creationId xmlns:a16="http://schemas.microsoft.com/office/drawing/2014/main" id="{A00117CE-FB7A-40E4-B843-1087989471C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10" name="Text Box 1">
          <a:extLst>
            <a:ext uri="{FF2B5EF4-FFF2-40B4-BE49-F238E27FC236}">
              <a16:creationId xmlns:a16="http://schemas.microsoft.com/office/drawing/2014/main" id="{85B78632-15AA-444D-8A8B-6BD1E23D7E6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11" name="Text Box 1">
          <a:extLst>
            <a:ext uri="{FF2B5EF4-FFF2-40B4-BE49-F238E27FC236}">
              <a16:creationId xmlns:a16="http://schemas.microsoft.com/office/drawing/2014/main" id="{F33C9978-CDA4-4924-BB72-B47B791EBA9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12" name="Text Box 1">
          <a:extLst>
            <a:ext uri="{FF2B5EF4-FFF2-40B4-BE49-F238E27FC236}">
              <a16:creationId xmlns:a16="http://schemas.microsoft.com/office/drawing/2014/main" id="{D7CE8F6B-C0A0-4CC3-B733-439364A814D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13" name="Text Box 1">
          <a:extLst>
            <a:ext uri="{FF2B5EF4-FFF2-40B4-BE49-F238E27FC236}">
              <a16:creationId xmlns:a16="http://schemas.microsoft.com/office/drawing/2014/main" id="{BC0173D0-F1F9-42A3-8C53-26C5CFC4248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14" name="Text Box 1">
          <a:extLst>
            <a:ext uri="{FF2B5EF4-FFF2-40B4-BE49-F238E27FC236}">
              <a16:creationId xmlns:a16="http://schemas.microsoft.com/office/drawing/2014/main" id="{0F9AA767-0B70-4710-9831-AE2514E0978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15" name="Text Box 1">
          <a:extLst>
            <a:ext uri="{FF2B5EF4-FFF2-40B4-BE49-F238E27FC236}">
              <a16:creationId xmlns:a16="http://schemas.microsoft.com/office/drawing/2014/main" id="{15EF966B-78BA-4C4A-B134-65DFB80BCB8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16" name="Text Box 1">
          <a:extLst>
            <a:ext uri="{FF2B5EF4-FFF2-40B4-BE49-F238E27FC236}">
              <a16:creationId xmlns:a16="http://schemas.microsoft.com/office/drawing/2014/main" id="{74C038AA-5BBC-431F-B474-6436A55919B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17" name="Text Box 1">
          <a:extLst>
            <a:ext uri="{FF2B5EF4-FFF2-40B4-BE49-F238E27FC236}">
              <a16:creationId xmlns:a16="http://schemas.microsoft.com/office/drawing/2014/main" id="{8A20C7E6-0116-4691-9B1B-491AEF1B2A4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18" name="Text Box 1">
          <a:extLst>
            <a:ext uri="{FF2B5EF4-FFF2-40B4-BE49-F238E27FC236}">
              <a16:creationId xmlns:a16="http://schemas.microsoft.com/office/drawing/2014/main" id="{0196730C-A1D7-47BE-A35D-DD6C2FEC71B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19" name="Text Box 1">
          <a:extLst>
            <a:ext uri="{FF2B5EF4-FFF2-40B4-BE49-F238E27FC236}">
              <a16:creationId xmlns:a16="http://schemas.microsoft.com/office/drawing/2014/main" id="{2B39BFD7-948B-4CAA-B5B2-780219B6A87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20" name="Text Box 1">
          <a:extLst>
            <a:ext uri="{FF2B5EF4-FFF2-40B4-BE49-F238E27FC236}">
              <a16:creationId xmlns:a16="http://schemas.microsoft.com/office/drawing/2014/main" id="{5AB75793-2689-4CD0-90CE-7AB3D4D8359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21" name="Text Box 1">
          <a:extLst>
            <a:ext uri="{FF2B5EF4-FFF2-40B4-BE49-F238E27FC236}">
              <a16:creationId xmlns:a16="http://schemas.microsoft.com/office/drawing/2014/main" id="{22948FE0-85A1-4D3B-99EE-423B193AB48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22" name="Text Box 1">
          <a:extLst>
            <a:ext uri="{FF2B5EF4-FFF2-40B4-BE49-F238E27FC236}">
              <a16:creationId xmlns:a16="http://schemas.microsoft.com/office/drawing/2014/main" id="{F2BF4EDE-E867-4512-9190-218E1400ECB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23" name="Text Box 1">
          <a:extLst>
            <a:ext uri="{FF2B5EF4-FFF2-40B4-BE49-F238E27FC236}">
              <a16:creationId xmlns:a16="http://schemas.microsoft.com/office/drawing/2014/main" id="{BAFD5DC5-0889-49D3-B169-FE0EA7D7B04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24" name="Text Box 1">
          <a:extLst>
            <a:ext uri="{FF2B5EF4-FFF2-40B4-BE49-F238E27FC236}">
              <a16:creationId xmlns:a16="http://schemas.microsoft.com/office/drawing/2014/main" id="{3AC16B10-9B3F-41A4-BDFE-545399995AB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25" name="Text Box 1">
          <a:extLst>
            <a:ext uri="{FF2B5EF4-FFF2-40B4-BE49-F238E27FC236}">
              <a16:creationId xmlns:a16="http://schemas.microsoft.com/office/drawing/2014/main" id="{64F2EDED-0C99-48EF-AC37-0E29B29823C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126" name="Text Box 1">
          <a:extLst>
            <a:ext uri="{FF2B5EF4-FFF2-40B4-BE49-F238E27FC236}">
              <a16:creationId xmlns:a16="http://schemas.microsoft.com/office/drawing/2014/main" id="{73BF0B95-4C45-4BE9-9427-2D94C3C102E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127" name="Text Box 1">
          <a:extLst>
            <a:ext uri="{FF2B5EF4-FFF2-40B4-BE49-F238E27FC236}">
              <a16:creationId xmlns:a16="http://schemas.microsoft.com/office/drawing/2014/main" id="{A86DF0A9-31C1-4E95-9503-CCE58FE05E57}"/>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28" name="Text Box 1">
          <a:extLst>
            <a:ext uri="{FF2B5EF4-FFF2-40B4-BE49-F238E27FC236}">
              <a16:creationId xmlns:a16="http://schemas.microsoft.com/office/drawing/2014/main" id="{F34B8C4C-42AB-44C3-AE45-DA3FA83BA86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29" name="Text Box 1">
          <a:extLst>
            <a:ext uri="{FF2B5EF4-FFF2-40B4-BE49-F238E27FC236}">
              <a16:creationId xmlns:a16="http://schemas.microsoft.com/office/drawing/2014/main" id="{CF5FD70F-4CAF-49C8-B592-81EAE8A9610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30" name="Text Box 1">
          <a:extLst>
            <a:ext uri="{FF2B5EF4-FFF2-40B4-BE49-F238E27FC236}">
              <a16:creationId xmlns:a16="http://schemas.microsoft.com/office/drawing/2014/main" id="{BE8F6799-2163-4B27-ABAA-274F41BF2FF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31" name="Text Box 1">
          <a:extLst>
            <a:ext uri="{FF2B5EF4-FFF2-40B4-BE49-F238E27FC236}">
              <a16:creationId xmlns:a16="http://schemas.microsoft.com/office/drawing/2014/main" id="{A668369E-0471-43C6-9FC3-FCB675F10BF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32" name="Text Box 1">
          <a:extLst>
            <a:ext uri="{FF2B5EF4-FFF2-40B4-BE49-F238E27FC236}">
              <a16:creationId xmlns:a16="http://schemas.microsoft.com/office/drawing/2014/main" id="{1B0E3605-A601-4D17-888D-2BD9D76F896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33" name="Text Box 1">
          <a:extLst>
            <a:ext uri="{FF2B5EF4-FFF2-40B4-BE49-F238E27FC236}">
              <a16:creationId xmlns:a16="http://schemas.microsoft.com/office/drawing/2014/main" id="{CC2E0060-26CC-40B6-9674-1D6D7AC56BC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34" name="Text Box 1">
          <a:extLst>
            <a:ext uri="{FF2B5EF4-FFF2-40B4-BE49-F238E27FC236}">
              <a16:creationId xmlns:a16="http://schemas.microsoft.com/office/drawing/2014/main" id="{0F69A399-231B-40B4-B688-FD6EAD29413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35" name="Text Box 1">
          <a:extLst>
            <a:ext uri="{FF2B5EF4-FFF2-40B4-BE49-F238E27FC236}">
              <a16:creationId xmlns:a16="http://schemas.microsoft.com/office/drawing/2014/main" id="{02C97987-F0A9-4CE6-A936-F4396695119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36" name="Text Box 1">
          <a:extLst>
            <a:ext uri="{FF2B5EF4-FFF2-40B4-BE49-F238E27FC236}">
              <a16:creationId xmlns:a16="http://schemas.microsoft.com/office/drawing/2014/main" id="{2CA0C443-AB9C-41BB-878A-F0215D80F04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37" name="Text Box 1">
          <a:extLst>
            <a:ext uri="{FF2B5EF4-FFF2-40B4-BE49-F238E27FC236}">
              <a16:creationId xmlns:a16="http://schemas.microsoft.com/office/drawing/2014/main" id="{E66ECC80-C6B6-4249-A1D8-A3F6045473E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38" name="Text Box 1">
          <a:extLst>
            <a:ext uri="{FF2B5EF4-FFF2-40B4-BE49-F238E27FC236}">
              <a16:creationId xmlns:a16="http://schemas.microsoft.com/office/drawing/2014/main" id="{8C15FC92-7F81-4D51-8905-CDA6F57A393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39" name="Text Box 1">
          <a:extLst>
            <a:ext uri="{FF2B5EF4-FFF2-40B4-BE49-F238E27FC236}">
              <a16:creationId xmlns:a16="http://schemas.microsoft.com/office/drawing/2014/main" id="{3756C4E2-66B7-433A-9842-AB623EF1C6D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40" name="Text Box 1">
          <a:extLst>
            <a:ext uri="{FF2B5EF4-FFF2-40B4-BE49-F238E27FC236}">
              <a16:creationId xmlns:a16="http://schemas.microsoft.com/office/drawing/2014/main" id="{EA75B3BE-9636-4CA1-975D-EC524EDB576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41" name="Text Box 1">
          <a:extLst>
            <a:ext uri="{FF2B5EF4-FFF2-40B4-BE49-F238E27FC236}">
              <a16:creationId xmlns:a16="http://schemas.microsoft.com/office/drawing/2014/main" id="{B043F2C7-D96A-4D2F-AC49-2A524A27D9E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42" name="Text Box 1">
          <a:extLst>
            <a:ext uri="{FF2B5EF4-FFF2-40B4-BE49-F238E27FC236}">
              <a16:creationId xmlns:a16="http://schemas.microsoft.com/office/drawing/2014/main" id="{A5586A65-C70B-4B98-8FD6-857799A5198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43" name="Text Box 1">
          <a:extLst>
            <a:ext uri="{FF2B5EF4-FFF2-40B4-BE49-F238E27FC236}">
              <a16:creationId xmlns:a16="http://schemas.microsoft.com/office/drawing/2014/main" id="{06BCF7E5-6C10-455E-A964-7A62949CEC0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44" name="Text Box 1">
          <a:extLst>
            <a:ext uri="{FF2B5EF4-FFF2-40B4-BE49-F238E27FC236}">
              <a16:creationId xmlns:a16="http://schemas.microsoft.com/office/drawing/2014/main" id="{CFDD5D84-00A2-4D6C-B73A-0C769A6C4A8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45" name="Text Box 1">
          <a:extLst>
            <a:ext uri="{FF2B5EF4-FFF2-40B4-BE49-F238E27FC236}">
              <a16:creationId xmlns:a16="http://schemas.microsoft.com/office/drawing/2014/main" id="{C3C64BA1-FCE0-475E-A286-3BBE9DB3E98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46" name="Text Box 1">
          <a:extLst>
            <a:ext uri="{FF2B5EF4-FFF2-40B4-BE49-F238E27FC236}">
              <a16:creationId xmlns:a16="http://schemas.microsoft.com/office/drawing/2014/main" id="{24DF3D08-8130-4A30-BD9C-A9AAA195F56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47" name="Text Box 1">
          <a:extLst>
            <a:ext uri="{FF2B5EF4-FFF2-40B4-BE49-F238E27FC236}">
              <a16:creationId xmlns:a16="http://schemas.microsoft.com/office/drawing/2014/main" id="{F4A91431-33B1-4FDD-90C3-3DA4B7CD04E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148" name="Text Box 1">
          <a:extLst>
            <a:ext uri="{FF2B5EF4-FFF2-40B4-BE49-F238E27FC236}">
              <a16:creationId xmlns:a16="http://schemas.microsoft.com/office/drawing/2014/main" id="{25550742-8A35-4552-A0F9-FD34FD6EA14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149" name="Text Box 1">
          <a:extLst>
            <a:ext uri="{FF2B5EF4-FFF2-40B4-BE49-F238E27FC236}">
              <a16:creationId xmlns:a16="http://schemas.microsoft.com/office/drawing/2014/main" id="{7A10A417-82E3-432E-908C-2BA7D2BF5C72}"/>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50" name="Text Box 1">
          <a:extLst>
            <a:ext uri="{FF2B5EF4-FFF2-40B4-BE49-F238E27FC236}">
              <a16:creationId xmlns:a16="http://schemas.microsoft.com/office/drawing/2014/main" id="{96C4E610-240F-488E-BDB7-C377CC77105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51" name="Text Box 1">
          <a:extLst>
            <a:ext uri="{FF2B5EF4-FFF2-40B4-BE49-F238E27FC236}">
              <a16:creationId xmlns:a16="http://schemas.microsoft.com/office/drawing/2014/main" id="{83CABC14-2D02-434D-B714-07A62344216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52" name="Text Box 1">
          <a:extLst>
            <a:ext uri="{FF2B5EF4-FFF2-40B4-BE49-F238E27FC236}">
              <a16:creationId xmlns:a16="http://schemas.microsoft.com/office/drawing/2014/main" id="{81856E15-D55B-463A-BB70-29F3956B3B2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53" name="Text Box 1">
          <a:extLst>
            <a:ext uri="{FF2B5EF4-FFF2-40B4-BE49-F238E27FC236}">
              <a16:creationId xmlns:a16="http://schemas.microsoft.com/office/drawing/2014/main" id="{E5365F8F-D23E-45B5-AA19-C446977C2E0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54" name="Text Box 1">
          <a:extLst>
            <a:ext uri="{FF2B5EF4-FFF2-40B4-BE49-F238E27FC236}">
              <a16:creationId xmlns:a16="http://schemas.microsoft.com/office/drawing/2014/main" id="{EE47D1A1-6181-444A-976A-3E646514FA0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55" name="Text Box 1">
          <a:extLst>
            <a:ext uri="{FF2B5EF4-FFF2-40B4-BE49-F238E27FC236}">
              <a16:creationId xmlns:a16="http://schemas.microsoft.com/office/drawing/2014/main" id="{E21B850B-901F-4EC2-8E2E-2AD19B172BE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56" name="Text Box 1">
          <a:extLst>
            <a:ext uri="{FF2B5EF4-FFF2-40B4-BE49-F238E27FC236}">
              <a16:creationId xmlns:a16="http://schemas.microsoft.com/office/drawing/2014/main" id="{F55A068D-B6DB-43DF-A461-DDD935BA3BE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57" name="Text Box 1">
          <a:extLst>
            <a:ext uri="{FF2B5EF4-FFF2-40B4-BE49-F238E27FC236}">
              <a16:creationId xmlns:a16="http://schemas.microsoft.com/office/drawing/2014/main" id="{7D266E82-6A67-4E9A-A08E-24DDE9A7FCF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58" name="Text Box 1">
          <a:extLst>
            <a:ext uri="{FF2B5EF4-FFF2-40B4-BE49-F238E27FC236}">
              <a16:creationId xmlns:a16="http://schemas.microsoft.com/office/drawing/2014/main" id="{C2D75B5E-AE71-4042-9B96-DFA6A6073CD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59" name="Text Box 1">
          <a:extLst>
            <a:ext uri="{FF2B5EF4-FFF2-40B4-BE49-F238E27FC236}">
              <a16:creationId xmlns:a16="http://schemas.microsoft.com/office/drawing/2014/main" id="{A8FD7753-7CBB-4E73-A2EB-00B7BBB5CEC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60" name="Text Box 1">
          <a:extLst>
            <a:ext uri="{FF2B5EF4-FFF2-40B4-BE49-F238E27FC236}">
              <a16:creationId xmlns:a16="http://schemas.microsoft.com/office/drawing/2014/main" id="{563ECB31-DAC9-4CE1-ADDF-5F6A9150CD4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61" name="Text Box 1">
          <a:extLst>
            <a:ext uri="{FF2B5EF4-FFF2-40B4-BE49-F238E27FC236}">
              <a16:creationId xmlns:a16="http://schemas.microsoft.com/office/drawing/2014/main" id="{416C41F5-FAF3-413A-9C7E-F39A9946E92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62" name="Text Box 1">
          <a:extLst>
            <a:ext uri="{FF2B5EF4-FFF2-40B4-BE49-F238E27FC236}">
              <a16:creationId xmlns:a16="http://schemas.microsoft.com/office/drawing/2014/main" id="{829F1E6C-1247-4B15-80EA-FC9EE9E834A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63" name="Text Box 1">
          <a:extLst>
            <a:ext uri="{FF2B5EF4-FFF2-40B4-BE49-F238E27FC236}">
              <a16:creationId xmlns:a16="http://schemas.microsoft.com/office/drawing/2014/main" id="{0924390E-0BC1-487D-8168-C504C621D2E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64" name="Text Box 1">
          <a:extLst>
            <a:ext uri="{FF2B5EF4-FFF2-40B4-BE49-F238E27FC236}">
              <a16:creationId xmlns:a16="http://schemas.microsoft.com/office/drawing/2014/main" id="{A2975DCC-B195-4A54-9EF6-71E0F24AB10A}"/>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65" name="Text Box 1">
          <a:extLst>
            <a:ext uri="{FF2B5EF4-FFF2-40B4-BE49-F238E27FC236}">
              <a16:creationId xmlns:a16="http://schemas.microsoft.com/office/drawing/2014/main" id="{F309F3D5-43E2-4A89-B980-667BB9027F1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66" name="Text Box 1">
          <a:extLst>
            <a:ext uri="{FF2B5EF4-FFF2-40B4-BE49-F238E27FC236}">
              <a16:creationId xmlns:a16="http://schemas.microsoft.com/office/drawing/2014/main" id="{0B703CA4-816B-4CE0-8FA3-C79309CB12E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67" name="Text Box 1">
          <a:extLst>
            <a:ext uri="{FF2B5EF4-FFF2-40B4-BE49-F238E27FC236}">
              <a16:creationId xmlns:a16="http://schemas.microsoft.com/office/drawing/2014/main" id="{D6785B5A-F80C-403D-9799-7DCA4909078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68" name="Text Box 1">
          <a:extLst>
            <a:ext uri="{FF2B5EF4-FFF2-40B4-BE49-F238E27FC236}">
              <a16:creationId xmlns:a16="http://schemas.microsoft.com/office/drawing/2014/main" id="{3435E1FB-F132-4B99-93F2-446B5DF03A5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69" name="Text Box 1">
          <a:extLst>
            <a:ext uri="{FF2B5EF4-FFF2-40B4-BE49-F238E27FC236}">
              <a16:creationId xmlns:a16="http://schemas.microsoft.com/office/drawing/2014/main" id="{794BDFA5-F4F8-415C-BCF8-270D26D5EBE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170" name="Text Box 1">
          <a:extLst>
            <a:ext uri="{FF2B5EF4-FFF2-40B4-BE49-F238E27FC236}">
              <a16:creationId xmlns:a16="http://schemas.microsoft.com/office/drawing/2014/main" id="{709ED2FD-69BB-4C11-9F0A-BF901F56FB73}"/>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171" name="Text Box 1">
          <a:extLst>
            <a:ext uri="{FF2B5EF4-FFF2-40B4-BE49-F238E27FC236}">
              <a16:creationId xmlns:a16="http://schemas.microsoft.com/office/drawing/2014/main" id="{3480563E-1F47-4455-9638-6F564358234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9</xdr:col>
      <xdr:colOff>0</xdr:colOff>
      <xdr:row>380</xdr:row>
      <xdr:rowOff>0</xdr:rowOff>
    </xdr:from>
    <xdr:to>
      <xdr:col>10</xdr:col>
      <xdr:colOff>285433</xdr:colOff>
      <xdr:row>380</xdr:row>
      <xdr:rowOff>123825</xdr:rowOff>
    </xdr:to>
    <xdr:sp macro="" textlink="">
      <xdr:nvSpPr>
        <xdr:cNvPr id="172" name="Text Box 1">
          <a:extLst>
            <a:ext uri="{FF2B5EF4-FFF2-40B4-BE49-F238E27FC236}">
              <a16:creationId xmlns:a16="http://schemas.microsoft.com/office/drawing/2014/main" id="{7A19016B-C607-4FD7-A82E-A1479814954A}"/>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73" name="Text Box 1">
          <a:extLst>
            <a:ext uri="{FF2B5EF4-FFF2-40B4-BE49-F238E27FC236}">
              <a16:creationId xmlns:a16="http://schemas.microsoft.com/office/drawing/2014/main" id="{CE34A4B7-C0F6-4135-B0F9-F807D155813B}"/>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74" name="Text Box 1">
          <a:extLst>
            <a:ext uri="{FF2B5EF4-FFF2-40B4-BE49-F238E27FC236}">
              <a16:creationId xmlns:a16="http://schemas.microsoft.com/office/drawing/2014/main" id="{9F100F25-E062-4845-B41A-9881AFB68992}"/>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75" name="Text Box 1">
          <a:extLst>
            <a:ext uri="{FF2B5EF4-FFF2-40B4-BE49-F238E27FC236}">
              <a16:creationId xmlns:a16="http://schemas.microsoft.com/office/drawing/2014/main" id="{9CD0B2A4-A6DE-4FAE-B17B-0DD5F0070FEA}"/>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76" name="Text Box 1">
          <a:extLst>
            <a:ext uri="{FF2B5EF4-FFF2-40B4-BE49-F238E27FC236}">
              <a16:creationId xmlns:a16="http://schemas.microsoft.com/office/drawing/2014/main" id="{B05CE916-4F38-4EF0-AAD6-7B63F40038D8}"/>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77" name="Text Box 1">
          <a:extLst>
            <a:ext uri="{FF2B5EF4-FFF2-40B4-BE49-F238E27FC236}">
              <a16:creationId xmlns:a16="http://schemas.microsoft.com/office/drawing/2014/main" id="{EF7B0A49-210B-4C6A-AE5C-1983F600FF42}"/>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78" name="Text Box 1">
          <a:extLst>
            <a:ext uri="{FF2B5EF4-FFF2-40B4-BE49-F238E27FC236}">
              <a16:creationId xmlns:a16="http://schemas.microsoft.com/office/drawing/2014/main" id="{B2B5BE9E-11E2-4237-8249-3C04F77987D7}"/>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79" name="Text Box 1">
          <a:extLst>
            <a:ext uri="{FF2B5EF4-FFF2-40B4-BE49-F238E27FC236}">
              <a16:creationId xmlns:a16="http://schemas.microsoft.com/office/drawing/2014/main" id="{5D097367-8EF8-4C1F-80B6-5176653E8049}"/>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80" name="Text Box 1">
          <a:extLst>
            <a:ext uri="{FF2B5EF4-FFF2-40B4-BE49-F238E27FC236}">
              <a16:creationId xmlns:a16="http://schemas.microsoft.com/office/drawing/2014/main" id="{AB0FFD87-63DA-4B48-B734-F825D75A3488}"/>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81" name="Text Box 1">
          <a:extLst>
            <a:ext uri="{FF2B5EF4-FFF2-40B4-BE49-F238E27FC236}">
              <a16:creationId xmlns:a16="http://schemas.microsoft.com/office/drawing/2014/main" id="{3821E64C-B77F-4F49-8FBD-BE9E342C19A4}"/>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82" name="Text Box 1">
          <a:extLst>
            <a:ext uri="{FF2B5EF4-FFF2-40B4-BE49-F238E27FC236}">
              <a16:creationId xmlns:a16="http://schemas.microsoft.com/office/drawing/2014/main" id="{06164AAC-08B4-4F99-9B84-A72C18099F9F}"/>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83" name="Text Box 1">
          <a:extLst>
            <a:ext uri="{FF2B5EF4-FFF2-40B4-BE49-F238E27FC236}">
              <a16:creationId xmlns:a16="http://schemas.microsoft.com/office/drawing/2014/main" id="{DC63F16D-076E-456B-8BC4-A899E8473090}"/>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84" name="Text Box 1">
          <a:extLst>
            <a:ext uri="{FF2B5EF4-FFF2-40B4-BE49-F238E27FC236}">
              <a16:creationId xmlns:a16="http://schemas.microsoft.com/office/drawing/2014/main" id="{640C5A2A-FBEE-4AF2-8F66-352300153C2F}"/>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185" name="Text Box 1">
          <a:extLst>
            <a:ext uri="{FF2B5EF4-FFF2-40B4-BE49-F238E27FC236}">
              <a16:creationId xmlns:a16="http://schemas.microsoft.com/office/drawing/2014/main" id="{1ECC20B7-C498-464E-BBD0-962A939046CC}"/>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86" name="Text Box 1">
          <a:extLst>
            <a:ext uri="{FF2B5EF4-FFF2-40B4-BE49-F238E27FC236}">
              <a16:creationId xmlns:a16="http://schemas.microsoft.com/office/drawing/2014/main" id="{9FFEB4BE-BA73-4E0E-BC9B-DC17E8E1CAE0}"/>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87" name="Text Box 1">
          <a:extLst>
            <a:ext uri="{FF2B5EF4-FFF2-40B4-BE49-F238E27FC236}">
              <a16:creationId xmlns:a16="http://schemas.microsoft.com/office/drawing/2014/main" id="{A5B6F107-6727-4E14-82B2-A4723CD56571}"/>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88" name="Text Box 1">
          <a:extLst>
            <a:ext uri="{FF2B5EF4-FFF2-40B4-BE49-F238E27FC236}">
              <a16:creationId xmlns:a16="http://schemas.microsoft.com/office/drawing/2014/main" id="{80111E9A-8790-474D-ACE1-966C5F888EA9}"/>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89" name="Text Box 1">
          <a:extLst>
            <a:ext uri="{FF2B5EF4-FFF2-40B4-BE49-F238E27FC236}">
              <a16:creationId xmlns:a16="http://schemas.microsoft.com/office/drawing/2014/main" id="{333FDA14-A71E-45B9-AD18-D9B5592A1EC4}"/>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90" name="Text Box 1">
          <a:extLst>
            <a:ext uri="{FF2B5EF4-FFF2-40B4-BE49-F238E27FC236}">
              <a16:creationId xmlns:a16="http://schemas.microsoft.com/office/drawing/2014/main" id="{2A2F390E-20CB-43DB-A4F3-2CC1A86B794E}"/>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191" name="Text Box 1">
          <a:extLst>
            <a:ext uri="{FF2B5EF4-FFF2-40B4-BE49-F238E27FC236}">
              <a16:creationId xmlns:a16="http://schemas.microsoft.com/office/drawing/2014/main" id="{FBAD7145-0C4B-4918-A437-2FC49C2FB457}"/>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192" name="Text Box 1">
          <a:extLst>
            <a:ext uri="{FF2B5EF4-FFF2-40B4-BE49-F238E27FC236}">
              <a16:creationId xmlns:a16="http://schemas.microsoft.com/office/drawing/2014/main" id="{5A8FA9DA-346E-4EC2-A31D-7E8E3664336A}"/>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193" name="Text Box 1">
          <a:extLst>
            <a:ext uri="{FF2B5EF4-FFF2-40B4-BE49-F238E27FC236}">
              <a16:creationId xmlns:a16="http://schemas.microsoft.com/office/drawing/2014/main" id="{EAB17A98-F0C1-477F-9832-4BF8978B4717}"/>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380</xdr:row>
      <xdr:rowOff>0</xdr:rowOff>
    </xdr:from>
    <xdr:ext cx="1295400" cy="123825"/>
    <xdr:sp macro="" textlink="">
      <xdr:nvSpPr>
        <xdr:cNvPr id="194" name="Text Box 1">
          <a:extLst>
            <a:ext uri="{FF2B5EF4-FFF2-40B4-BE49-F238E27FC236}">
              <a16:creationId xmlns:a16="http://schemas.microsoft.com/office/drawing/2014/main" id="{66C91AA5-7F30-47C1-BDF4-573F7FFF149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95" name="Text Box 1">
          <a:extLst>
            <a:ext uri="{FF2B5EF4-FFF2-40B4-BE49-F238E27FC236}">
              <a16:creationId xmlns:a16="http://schemas.microsoft.com/office/drawing/2014/main" id="{73942AC5-4A9E-4B6D-AF5A-0716C07367D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96" name="Text Box 1">
          <a:extLst>
            <a:ext uri="{FF2B5EF4-FFF2-40B4-BE49-F238E27FC236}">
              <a16:creationId xmlns:a16="http://schemas.microsoft.com/office/drawing/2014/main" id="{5EC85334-4A18-4B3C-B28B-7A95DB8C996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197" name="Text Box 1">
          <a:extLst>
            <a:ext uri="{FF2B5EF4-FFF2-40B4-BE49-F238E27FC236}">
              <a16:creationId xmlns:a16="http://schemas.microsoft.com/office/drawing/2014/main" id="{C9794B79-921B-4F1D-8A9E-5A01DC50599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98" name="Text Box 1">
          <a:extLst>
            <a:ext uri="{FF2B5EF4-FFF2-40B4-BE49-F238E27FC236}">
              <a16:creationId xmlns:a16="http://schemas.microsoft.com/office/drawing/2014/main" id="{F206E523-4CC7-4C57-8B2B-CB8ED8B703D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199" name="Text Box 1">
          <a:extLst>
            <a:ext uri="{FF2B5EF4-FFF2-40B4-BE49-F238E27FC236}">
              <a16:creationId xmlns:a16="http://schemas.microsoft.com/office/drawing/2014/main" id="{92F30770-3991-4068-B1E8-5004BF33B7D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00" name="Text Box 1">
          <a:extLst>
            <a:ext uri="{FF2B5EF4-FFF2-40B4-BE49-F238E27FC236}">
              <a16:creationId xmlns:a16="http://schemas.microsoft.com/office/drawing/2014/main" id="{4B58ABB9-B829-489D-ACE1-294C883D2C7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01" name="Text Box 1">
          <a:extLst>
            <a:ext uri="{FF2B5EF4-FFF2-40B4-BE49-F238E27FC236}">
              <a16:creationId xmlns:a16="http://schemas.microsoft.com/office/drawing/2014/main" id="{401D240C-FEF5-44C4-816F-0FE22510BB0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02" name="Text Box 1">
          <a:extLst>
            <a:ext uri="{FF2B5EF4-FFF2-40B4-BE49-F238E27FC236}">
              <a16:creationId xmlns:a16="http://schemas.microsoft.com/office/drawing/2014/main" id="{EDCD84A9-7395-410F-A54F-3D09448A4A4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03" name="Text Box 1">
          <a:extLst>
            <a:ext uri="{FF2B5EF4-FFF2-40B4-BE49-F238E27FC236}">
              <a16:creationId xmlns:a16="http://schemas.microsoft.com/office/drawing/2014/main" id="{9B47B764-DC23-466A-BA5C-CAC45AD1980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04" name="Text Box 1">
          <a:extLst>
            <a:ext uri="{FF2B5EF4-FFF2-40B4-BE49-F238E27FC236}">
              <a16:creationId xmlns:a16="http://schemas.microsoft.com/office/drawing/2014/main" id="{882C0677-8C57-4A41-B9A9-697051562F0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05" name="Text Box 1">
          <a:extLst>
            <a:ext uri="{FF2B5EF4-FFF2-40B4-BE49-F238E27FC236}">
              <a16:creationId xmlns:a16="http://schemas.microsoft.com/office/drawing/2014/main" id="{B59184AE-34A9-4522-837D-4CC8A6C39BC6}"/>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06" name="Text Box 1">
          <a:extLst>
            <a:ext uri="{FF2B5EF4-FFF2-40B4-BE49-F238E27FC236}">
              <a16:creationId xmlns:a16="http://schemas.microsoft.com/office/drawing/2014/main" id="{4EF45BD2-7DB3-4397-9452-CD2436A7AD8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07" name="Text Box 1">
          <a:extLst>
            <a:ext uri="{FF2B5EF4-FFF2-40B4-BE49-F238E27FC236}">
              <a16:creationId xmlns:a16="http://schemas.microsoft.com/office/drawing/2014/main" id="{AF7C4F87-21CC-4986-866A-A8729AFB6CE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08" name="Text Box 1">
          <a:extLst>
            <a:ext uri="{FF2B5EF4-FFF2-40B4-BE49-F238E27FC236}">
              <a16:creationId xmlns:a16="http://schemas.microsoft.com/office/drawing/2014/main" id="{43627BBC-3C7C-4529-8D8F-38DBB2DB3F0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09" name="Text Box 1">
          <a:extLst>
            <a:ext uri="{FF2B5EF4-FFF2-40B4-BE49-F238E27FC236}">
              <a16:creationId xmlns:a16="http://schemas.microsoft.com/office/drawing/2014/main" id="{82934DB6-F9D0-448B-8ABE-BAECE41F3AA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10" name="Text Box 1">
          <a:extLst>
            <a:ext uri="{FF2B5EF4-FFF2-40B4-BE49-F238E27FC236}">
              <a16:creationId xmlns:a16="http://schemas.microsoft.com/office/drawing/2014/main" id="{1B6E2E99-4277-4D00-B517-08CF099A6E4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11" name="Text Box 1">
          <a:extLst>
            <a:ext uri="{FF2B5EF4-FFF2-40B4-BE49-F238E27FC236}">
              <a16:creationId xmlns:a16="http://schemas.microsoft.com/office/drawing/2014/main" id="{3BFE3754-219A-4BD9-9B16-3CDA568D1B9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12" name="Text Box 1">
          <a:extLst>
            <a:ext uri="{FF2B5EF4-FFF2-40B4-BE49-F238E27FC236}">
              <a16:creationId xmlns:a16="http://schemas.microsoft.com/office/drawing/2014/main" id="{36603E71-410F-4BD4-8903-16BE01FC5FC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13" name="Text Box 1">
          <a:extLst>
            <a:ext uri="{FF2B5EF4-FFF2-40B4-BE49-F238E27FC236}">
              <a16:creationId xmlns:a16="http://schemas.microsoft.com/office/drawing/2014/main" id="{C4A235F2-E924-4E0C-B941-D0EA6447950D}"/>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14" name="Text Box 1">
          <a:extLst>
            <a:ext uri="{FF2B5EF4-FFF2-40B4-BE49-F238E27FC236}">
              <a16:creationId xmlns:a16="http://schemas.microsoft.com/office/drawing/2014/main" id="{4666BC25-BF62-4A5C-8A3B-B96CC0F1E3E8}"/>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15" name="Text Box 1">
          <a:extLst>
            <a:ext uri="{FF2B5EF4-FFF2-40B4-BE49-F238E27FC236}">
              <a16:creationId xmlns:a16="http://schemas.microsoft.com/office/drawing/2014/main" id="{B86E8365-2748-44CC-BB6C-C5566FAC12C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16" name="Text Box 1">
          <a:extLst>
            <a:ext uri="{FF2B5EF4-FFF2-40B4-BE49-F238E27FC236}">
              <a16:creationId xmlns:a16="http://schemas.microsoft.com/office/drawing/2014/main" id="{A4B4010B-632A-45E3-930F-6A79CFB5A8C1}"/>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17" name="Text Box 1">
          <a:extLst>
            <a:ext uri="{FF2B5EF4-FFF2-40B4-BE49-F238E27FC236}">
              <a16:creationId xmlns:a16="http://schemas.microsoft.com/office/drawing/2014/main" id="{1C07A3A7-2628-41F4-B2F3-0D3935381AB1}"/>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18" name="Text Box 1">
          <a:extLst>
            <a:ext uri="{FF2B5EF4-FFF2-40B4-BE49-F238E27FC236}">
              <a16:creationId xmlns:a16="http://schemas.microsoft.com/office/drawing/2014/main" id="{127A4FF8-AB31-46C6-B47C-CE76CED42CB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19" name="Text Box 1">
          <a:extLst>
            <a:ext uri="{FF2B5EF4-FFF2-40B4-BE49-F238E27FC236}">
              <a16:creationId xmlns:a16="http://schemas.microsoft.com/office/drawing/2014/main" id="{0975D272-CD1D-4352-97E3-CF67CD436BF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20" name="Text Box 1">
          <a:extLst>
            <a:ext uri="{FF2B5EF4-FFF2-40B4-BE49-F238E27FC236}">
              <a16:creationId xmlns:a16="http://schemas.microsoft.com/office/drawing/2014/main" id="{DD5D5A28-2E34-4D5C-85F1-64850A3219E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21" name="Text Box 1">
          <a:extLst>
            <a:ext uri="{FF2B5EF4-FFF2-40B4-BE49-F238E27FC236}">
              <a16:creationId xmlns:a16="http://schemas.microsoft.com/office/drawing/2014/main" id="{7277F536-1E02-4533-B9B5-61A873DE010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22" name="Text Box 1">
          <a:extLst>
            <a:ext uri="{FF2B5EF4-FFF2-40B4-BE49-F238E27FC236}">
              <a16:creationId xmlns:a16="http://schemas.microsoft.com/office/drawing/2014/main" id="{23DFB70B-0681-47C6-93DC-4C15758D61B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23" name="Text Box 1">
          <a:extLst>
            <a:ext uri="{FF2B5EF4-FFF2-40B4-BE49-F238E27FC236}">
              <a16:creationId xmlns:a16="http://schemas.microsoft.com/office/drawing/2014/main" id="{B319B5BD-755B-4FCE-8E12-8B8FBB9F6AA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24" name="Text Box 1">
          <a:extLst>
            <a:ext uri="{FF2B5EF4-FFF2-40B4-BE49-F238E27FC236}">
              <a16:creationId xmlns:a16="http://schemas.microsoft.com/office/drawing/2014/main" id="{BCAE62BB-8306-48E3-BE00-127A3A401F7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25" name="Text Box 1">
          <a:extLst>
            <a:ext uri="{FF2B5EF4-FFF2-40B4-BE49-F238E27FC236}">
              <a16:creationId xmlns:a16="http://schemas.microsoft.com/office/drawing/2014/main" id="{02796CC5-A6C2-4883-B8AA-C1D917C909D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26" name="Text Box 1">
          <a:extLst>
            <a:ext uri="{FF2B5EF4-FFF2-40B4-BE49-F238E27FC236}">
              <a16:creationId xmlns:a16="http://schemas.microsoft.com/office/drawing/2014/main" id="{9D918C8C-094C-4C72-BE49-818912B7F7B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27" name="Text Box 1">
          <a:extLst>
            <a:ext uri="{FF2B5EF4-FFF2-40B4-BE49-F238E27FC236}">
              <a16:creationId xmlns:a16="http://schemas.microsoft.com/office/drawing/2014/main" id="{99FF7AEB-807B-446D-BE07-0998E97C03C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28" name="Text Box 1">
          <a:extLst>
            <a:ext uri="{FF2B5EF4-FFF2-40B4-BE49-F238E27FC236}">
              <a16:creationId xmlns:a16="http://schemas.microsoft.com/office/drawing/2014/main" id="{C456DDBA-9A41-4C70-B225-178D17E4365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29" name="Text Box 1">
          <a:extLst>
            <a:ext uri="{FF2B5EF4-FFF2-40B4-BE49-F238E27FC236}">
              <a16:creationId xmlns:a16="http://schemas.microsoft.com/office/drawing/2014/main" id="{46F46058-4CA9-448D-B51F-58F855508B9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30" name="Text Box 1">
          <a:extLst>
            <a:ext uri="{FF2B5EF4-FFF2-40B4-BE49-F238E27FC236}">
              <a16:creationId xmlns:a16="http://schemas.microsoft.com/office/drawing/2014/main" id="{A799B4E2-B8D3-4687-9AD4-8A69089DCB3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31" name="Text Box 1">
          <a:extLst>
            <a:ext uri="{FF2B5EF4-FFF2-40B4-BE49-F238E27FC236}">
              <a16:creationId xmlns:a16="http://schemas.microsoft.com/office/drawing/2014/main" id="{9380F05D-983F-4B90-BCDC-CEEF4B24CF7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32" name="Text Box 1">
          <a:extLst>
            <a:ext uri="{FF2B5EF4-FFF2-40B4-BE49-F238E27FC236}">
              <a16:creationId xmlns:a16="http://schemas.microsoft.com/office/drawing/2014/main" id="{0D6FEFDC-D200-4B75-A494-6D1C5F9C0AD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33" name="Text Box 1">
          <a:extLst>
            <a:ext uri="{FF2B5EF4-FFF2-40B4-BE49-F238E27FC236}">
              <a16:creationId xmlns:a16="http://schemas.microsoft.com/office/drawing/2014/main" id="{D3E26C05-E8D4-4F37-A319-483D8F73224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34" name="Text Box 1">
          <a:extLst>
            <a:ext uri="{FF2B5EF4-FFF2-40B4-BE49-F238E27FC236}">
              <a16:creationId xmlns:a16="http://schemas.microsoft.com/office/drawing/2014/main" id="{B0226044-3955-41B8-BC25-95ABA3CE1C3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35" name="Text Box 1">
          <a:extLst>
            <a:ext uri="{FF2B5EF4-FFF2-40B4-BE49-F238E27FC236}">
              <a16:creationId xmlns:a16="http://schemas.microsoft.com/office/drawing/2014/main" id="{BF9F29B8-68ED-492B-AC15-4F2F63073371}"/>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36" name="Text Box 1">
          <a:extLst>
            <a:ext uri="{FF2B5EF4-FFF2-40B4-BE49-F238E27FC236}">
              <a16:creationId xmlns:a16="http://schemas.microsoft.com/office/drawing/2014/main" id="{76091F07-294B-4D2C-BDB3-C4091A3ECE23}"/>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37" name="Text Box 1">
          <a:extLst>
            <a:ext uri="{FF2B5EF4-FFF2-40B4-BE49-F238E27FC236}">
              <a16:creationId xmlns:a16="http://schemas.microsoft.com/office/drawing/2014/main" id="{11C4001A-6CD2-4950-979A-657E0400E33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38" name="Text Box 1">
          <a:extLst>
            <a:ext uri="{FF2B5EF4-FFF2-40B4-BE49-F238E27FC236}">
              <a16:creationId xmlns:a16="http://schemas.microsoft.com/office/drawing/2014/main" id="{542C47BC-D1D9-4A2C-B432-9320DDF15FD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39" name="Text Box 1">
          <a:extLst>
            <a:ext uri="{FF2B5EF4-FFF2-40B4-BE49-F238E27FC236}">
              <a16:creationId xmlns:a16="http://schemas.microsoft.com/office/drawing/2014/main" id="{CCD24CF0-E2B6-4376-9FD0-FE6F2DFDF8C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40" name="Text Box 1">
          <a:extLst>
            <a:ext uri="{FF2B5EF4-FFF2-40B4-BE49-F238E27FC236}">
              <a16:creationId xmlns:a16="http://schemas.microsoft.com/office/drawing/2014/main" id="{0F549C24-6584-4571-968D-1B2F83C3B9C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41" name="Text Box 1">
          <a:extLst>
            <a:ext uri="{FF2B5EF4-FFF2-40B4-BE49-F238E27FC236}">
              <a16:creationId xmlns:a16="http://schemas.microsoft.com/office/drawing/2014/main" id="{572CE3DE-459C-41C0-BB6B-C9B3765045C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42" name="Text Box 1">
          <a:extLst>
            <a:ext uri="{FF2B5EF4-FFF2-40B4-BE49-F238E27FC236}">
              <a16:creationId xmlns:a16="http://schemas.microsoft.com/office/drawing/2014/main" id="{51197DB7-D53E-4C25-97C6-808DD47B408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43" name="Text Box 1">
          <a:extLst>
            <a:ext uri="{FF2B5EF4-FFF2-40B4-BE49-F238E27FC236}">
              <a16:creationId xmlns:a16="http://schemas.microsoft.com/office/drawing/2014/main" id="{77173367-51C7-475D-BE63-DA53CC9A08F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44" name="Text Box 1">
          <a:extLst>
            <a:ext uri="{FF2B5EF4-FFF2-40B4-BE49-F238E27FC236}">
              <a16:creationId xmlns:a16="http://schemas.microsoft.com/office/drawing/2014/main" id="{ACC357A2-1BEE-49F8-9DB3-94E9EB379CD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45" name="Text Box 1">
          <a:extLst>
            <a:ext uri="{FF2B5EF4-FFF2-40B4-BE49-F238E27FC236}">
              <a16:creationId xmlns:a16="http://schemas.microsoft.com/office/drawing/2014/main" id="{9CB9296D-8629-4682-A4EE-9609D076C79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46" name="Text Box 1">
          <a:extLst>
            <a:ext uri="{FF2B5EF4-FFF2-40B4-BE49-F238E27FC236}">
              <a16:creationId xmlns:a16="http://schemas.microsoft.com/office/drawing/2014/main" id="{55F3738E-F0B9-4FA6-8580-72C3391EF79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47" name="Text Box 1">
          <a:extLst>
            <a:ext uri="{FF2B5EF4-FFF2-40B4-BE49-F238E27FC236}">
              <a16:creationId xmlns:a16="http://schemas.microsoft.com/office/drawing/2014/main" id="{24E6F78E-D81D-4F49-8DE6-F513E4996E8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48" name="Text Box 1">
          <a:extLst>
            <a:ext uri="{FF2B5EF4-FFF2-40B4-BE49-F238E27FC236}">
              <a16:creationId xmlns:a16="http://schemas.microsoft.com/office/drawing/2014/main" id="{B4AA0A00-48D8-4B75-8D8E-4BEFA1C2D0F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49" name="Text Box 1">
          <a:extLst>
            <a:ext uri="{FF2B5EF4-FFF2-40B4-BE49-F238E27FC236}">
              <a16:creationId xmlns:a16="http://schemas.microsoft.com/office/drawing/2014/main" id="{A6F4EA04-1B96-4ACA-B0F7-D6669502FE8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50" name="Text Box 1">
          <a:extLst>
            <a:ext uri="{FF2B5EF4-FFF2-40B4-BE49-F238E27FC236}">
              <a16:creationId xmlns:a16="http://schemas.microsoft.com/office/drawing/2014/main" id="{916B3D3C-2B92-4B5E-8A4F-DE60F022856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51" name="Text Box 1">
          <a:extLst>
            <a:ext uri="{FF2B5EF4-FFF2-40B4-BE49-F238E27FC236}">
              <a16:creationId xmlns:a16="http://schemas.microsoft.com/office/drawing/2014/main" id="{C2DF0AB4-D049-4B52-B64E-295310DF72B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52" name="Text Box 1">
          <a:extLst>
            <a:ext uri="{FF2B5EF4-FFF2-40B4-BE49-F238E27FC236}">
              <a16:creationId xmlns:a16="http://schemas.microsoft.com/office/drawing/2014/main" id="{4D3D14F6-BB66-46D6-9F33-561D2FD541F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53" name="Text Box 1">
          <a:extLst>
            <a:ext uri="{FF2B5EF4-FFF2-40B4-BE49-F238E27FC236}">
              <a16:creationId xmlns:a16="http://schemas.microsoft.com/office/drawing/2014/main" id="{354A9402-4CDA-41C0-A61C-097AE8F88D8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54" name="Text Box 1">
          <a:extLst>
            <a:ext uri="{FF2B5EF4-FFF2-40B4-BE49-F238E27FC236}">
              <a16:creationId xmlns:a16="http://schemas.microsoft.com/office/drawing/2014/main" id="{C8825843-A5D3-4FE3-9F1B-1B9CCE06F42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55" name="Text Box 1">
          <a:extLst>
            <a:ext uri="{FF2B5EF4-FFF2-40B4-BE49-F238E27FC236}">
              <a16:creationId xmlns:a16="http://schemas.microsoft.com/office/drawing/2014/main" id="{6C6186BF-E990-43EB-B572-5F261EE9514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56" name="Text Box 1">
          <a:extLst>
            <a:ext uri="{FF2B5EF4-FFF2-40B4-BE49-F238E27FC236}">
              <a16:creationId xmlns:a16="http://schemas.microsoft.com/office/drawing/2014/main" id="{6AEEBB44-8DFD-4AF7-9A4C-2C0A42EC641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57" name="Text Box 1">
          <a:extLst>
            <a:ext uri="{FF2B5EF4-FFF2-40B4-BE49-F238E27FC236}">
              <a16:creationId xmlns:a16="http://schemas.microsoft.com/office/drawing/2014/main" id="{BAE051E7-552C-4F51-AC11-20925E6B8951}"/>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58" name="Text Box 1">
          <a:extLst>
            <a:ext uri="{FF2B5EF4-FFF2-40B4-BE49-F238E27FC236}">
              <a16:creationId xmlns:a16="http://schemas.microsoft.com/office/drawing/2014/main" id="{624C1C62-7230-411C-97ED-382C79C06B2F}"/>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59" name="Text Box 1">
          <a:extLst>
            <a:ext uri="{FF2B5EF4-FFF2-40B4-BE49-F238E27FC236}">
              <a16:creationId xmlns:a16="http://schemas.microsoft.com/office/drawing/2014/main" id="{F82F5C09-B002-493F-B7FD-70DDB4F28A8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60" name="Text Box 1">
          <a:extLst>
            <a:ext uri="{FF2B5EF4-FFF2-40B4-BE49-F238E27FC236}">
              <a16:creationId xmlns:a16="http://schemas.microsoft.com/office/drawing/2014/main" id="{02F670F3-BEBC-4D39-9BA2-2B25CC4F668A}"/>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61" name="Text Box 1">
          <a:extLst>
            <a:ext uri="{FF2B5EF4-FFF2-40B4-BE49-F238E27FC236}">
              <a16:creationId xmlns:a16="http://schemas.microsoft.com/office/drawing/2014/main" id="{9B5EEB97-CEE3-4B2A-9631-2855ED2B378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62" name="Text Box 1">
          <a:extLst>
            <a:ext uri="{FF2B5EF4-FFF2-40B4-BE49-F238E27FC236}">
              <a16:creationId xmlns:a16="http://schemas.microsoft.com/office/drawing/2014/main" id="{0B27A91A-FEF6-4BFB-83E5-6EC4B75428B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63" name="Text Box 1">
          <a:extLst>
            <a:ext uri="{FF2B5EF4-FFF2-40B4-BE49-F238E27FC236}">
              <a16:creationId xmlns:a16="http://schemas.microsoft.com/office/drawing/2014/main" id="{7F26C792-C284-46EF-B50B-DE1A4B51138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64" name="Text Box 1">
          <a:extLst>
            <a:ext uri="{FF2B5EF4-FFF2-40B4-BE49-F238E27FC236}">
              <a16:creationId xmlns:a16="http://schemas.microsoft.com/office/drawing/2014/main" id="{0D940704-9040-445E-8DED-0162376DD85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65" name="Text Box 1">
          <a:extLst>
            <a:ext uri="{FF2B5EF4-FFF2-40B4-BE49-F238E27FC236}">
              <a16:creationId xmlns:a16="http://schemas.microsoft.com/office/drawing/2014/main" id="{903C6B55-4956-443C-B18D-B11802CD55C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66" name="Text Box 1">
          <a:extLst>
            <a:ext uri="{FF2B5EF4-FFF2-40B4-BE49-F238E27FC236}">
              <a16:creationId xmlns:a16="http://schemas.microsoft.com/office/drawing/2014/main" id="{7EF5B717-8227-4B1F-8E8E-71D5E865B87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67" name="Text Box 1">
          <a:extLst>
            <a:ext uri="{FF2B5EF4-FFF2-40B4-BE49-F238E27FC236}">
              <a16:creationId xmlns:a16="http://schemas.microsoft.com/office/drawing/2014/main" id="{1D7C4C5C-D133-4B4D-91A9-F8E5ECD25DD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68" name="Text Box 1">
          <a:extLst>
            <a:ext uri="{FF2B5EF4-FFF2-40B4-BE49-F238E27FC236}">
              <a16:creationId xmlns:a16="http://schemas.microsoft.com/office/drawing/2014/main" id="{6DC05981-C818-4B99-AAFF-FB1CBEF5E23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69" name="Text Box 1">
          <a:extLst>
            <a:ext uri="{FF2B5EF4-FFF2-40B4-BE49-F238E27FC236}">
              <a16:creationId xmlns:a16="http://schemas.microsoft.com/office/drawing/2014/main" id="{7D4AC3B5-7EBB-442F-9AA3-5C0977CE423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70" name="Text Box 1">
          <a:extLst>
            <a:ext uri="{FF2B5EF4-FFF2-40B4-BE49-F238E27FC236}">
              <a16:creationId xmlns:a16="http://schemas.microsoft.com/office/drawing/2014/main" id="{316CF780-5F49-43F1-91E6-D002271D843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71" name="Text Box 1">
          <a:extLst>
            <a:ext uri="{FF2B5EF4-FFF2-40B4-BE49-F238E27FC236}">
              <a16:creationId xmlns:a16="http://schemas.microsoft.com/office/drawing/2014/main" id="{4B7A9C0A-E37C-4840-B507-7C2788104FC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72" name="Text Box 1">
          <a:extLst>
            <a:ext uri="{FF2B5EF4-FFF2-40B4-BE49-F238E27FC236}">
              <a16:creationId xmlns:a16="http://schemas.microsoft.com/office/drawing/2014/main" id="{7FC1F4EF-BFE0-454D-AAE3-4CEAD112849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73" name="Text Box 1">
          <a:extLst>
            <a:ext uri="{FF2B5EF4-FFF2-40B4-BE49-F238E27FC236}">
              <a16:creationId xmlns:a16="http://schemas.microsoft.com/office/drawing/2014/main" id="{3BBE58E5-69E9-4F84-84BF-7F9404BA9CC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74" name="Text Box 1">
          <a:extLst>
            <a:ext uri="{FF2B5EF4-FFF2-40B4-BE49-F238E27FC236}">
              <a16:creationId xmlns:a16="http://schemas.microsoft.com/office/drawing/2014/main" id="{A9CB5F68-0D35-421E-9358-942913FB472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75" name="Text Box 1">
          <a:extLst>
            <a:ext uri="{FF2B5EF4-FFF2-40B4-BE49-F238E27FC236}">
              <a16:creationId xmlns:a16="http://schemas.microsoft.com/office/drawing/2014/main" id="{161DBE38-93A1-495A-A04C-5A4EAE68A4E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76" name="Text Box 1">
          <a:extLst>
            <a:ext uri="{FF2B5EF4-FFF2-40B4-BE49-F238E27FC236}">
              <a16:creationId xmlns:a16="http://schemas.microsoft.com/office/drawing/2014/main" id="{F3277B8C-02A4-47DF-8909-189B27BB788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77" name="Text Box 1">
          <a:extLst>
            <a:ext uri="{FF2B5EF4-FFF2-40B4-BE49-F238E27FC236}">
              <a16:creationId xmlns:a16="http://schemas.microsoft.com/office/drawing/2014/main" id="{15499AF8-EF6F-4D56-8586-910AC41AFE8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78" name="Text Box 1">
          <a:extLst>
            <a:ext uri="{FF2B5EF4-FFF2-40B4-BE49-F238E27FC236}">
              <a16:creationId xmlns:a16="http://schemas.microsoft.com/office/drawing/2014/main" id="{78EC3658-1655-4AFD-B4C8-BC1BAB88468C}"/>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279" name="Text Box 1">
          <a:extLst>
            <a:ext uri="{FF2B5EF4-FFF2-40B4-BE49-F238E27FC236}">
              <a16:creationId xmlns:a16="http://schemas.microsoft.com/office/drawing/2014/main" id="{0B393053-DE70-4385-A2A5-A592949868D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80" name="Text Box 1">
          <a:extLst>
            <a:ext uri="{FF2B5EF4-FFF2-40B4-BE49-F238E27FC236}">
              <a16:creationId xmlns:a16="http://schemas.microsoft.com/office/drawing/2014/main" id="{5329BE22-9432-43A5-BA74-93B16C69000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81" name="Text Box 1">
          <a:extLst>
            <a:ext uri="{FF2B5EF4-FFF2-40B4-BE49-F238E27FC236}">
              <a16:creationId xmlns:a16="http://schemas.microsoft.com/office/drawing/2014/main" id="{B6860A18-5732-4E19-8B68-03BCAE98978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82" name="Text Box 1">
          <a:extLst>
            <a:ext uri="{FF2B5EF4-FFF2-40B4-BE49-F238E27FC236}">
              <a16:creationId xmlns:a16="http://schemas.microsoft.com/office/drawing/2014/main" id="{310E814E-EB90-453B-AE1E-1EDD46FFE38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83" name="Text Box 1">
          <a:extLst>
            <a:ext uri="{FF2B5EF4-FFF2-40B4-BE49-F238E27FC236}">
              <a16:creationId xmlns:a16="http://schemas.microsoft.com/office/drawing/2014/main" id="{F6BE2965-6EFF-41E7-AD72-C359CC1ACC2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84" name="Text Box 1">
          <a:extLst>
            <a:ext uri="{FF2B5EF4-FFF2-40B4-BE49-F238E27FC236}">
              <a16:creationId xmlns:a16="http://schemas.microsoft.com/office/drawing/2014/main" id="{4CD8B41D-635A-46CB-98C8-49C75C94298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85" name="Text Box 1">
          <a:extLst>
            <a:ext uri="{FF2B5EF4-FFF2-40B4-BE49-F238E27FC236}">
              <a16:creationId xmlns:a16="http://schemas.microsoft.com/office/drawing/2014/main" id="{E509E5DC-F925-485D-A78B-B661D318D46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86" name="Text Box 1">
          <a:extLst>
            <a:ext uri="{FF2B5EF4-FFF2-40B4-BE49-F238E27FC236}">
              <a16:creationId xmlns:a16="http://schemas.microsoft.com/office/drawing/2014/main" id="{C5920A27-112D-4F13-A3D9-22A3565ED2F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87" name="Text Box 1">
          <a:extLst>
            <a:ext uri="{FF2B5EF4-FFF2-40B4-BE49-F238E27FC236}">
              <a16:creationId xmlns:a16="http://schemas.microsoft.com/office/drawing/2014/main" id="{A5C914B3-C20D-4596-88EB-CFE2E4A9CF1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88" name="Text Box 1">
          <a:extLst>
            <a:ext uri="{FF2B5EF4-FFF2-40B4-BE49-F238E27FC236}">
              <a16:creationId xmlns:a16="http://schemas.microsoft.com/office/drawing/2014/main" id="{466A3135-A457-4E20-9DE1-C9929E334A0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89" name="Text Box 1">
          <a:extLst>
            <a:ext uri="{FF2B5EF4-FFF2-40B4-BE49-F238E27FC236}">
              <a16:creationId xmlns:a16="http://schemas.microsoft.com/office/drawing/2014/main" id="{734A24E2-8A3C-41F6-B9EE-AA9B1A9C362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90" name="Text Box 1">
          <a:extLst>
            <a:ext uri="{FF2B5EF4-FFF2-40B4-BE49-F238E27FC236}">
              <a16:creationId xmlns:a16="http://schemas.microsoft.com/office/drawing/2014/main" id="{CF9314A9-9DC5-47E2-A4BA-47EAA0C265B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91" name="Text Box 1">
          <a:extLst>
            <a:ext uri="{FF2B5EF4-FFF2-40B4-BE49-F238E27FC236}">
              <a16:creationId xmlns:a16="http://schemas.microsoft.com/office/drawing/2014/main" id="{00651A48-A38B-4A31-AB7E-F1A6BEC3C03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92" name="Text Box 1">
          <a:extLst>
            <a:ext uri="{FF2B5EF4-FFF2-40B4-BE49-F238E27FC236}">
              <a16:creationId xmlns:a16="http://schemas.microsoft.com/office/drawing/2014/main" id="{F08620A1-CCC2-4822-9745-A10910DBC3E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93" name="Text Box 1">
          <a:extLst>
            <a:ext uri="{FF2B5EF4-FFF2-40B4-BE49-F238E27FC236}">
              <a16:creationId xmlns:a16="http://schemas.microsoft.com/office/drawing/2014/main" id="{FCD8308E-678E-43BD-A539-75092FEC4DD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294" name="Text Box 1">
          <a:extLst>
            <a:ext uri="{FF2B5EF4-FFF2-40B4-BE49-F238E27FC236}">
              <a16:creationId xmlns:a16="http://schemas.microsoft.com/office/drawing/2014/main" id="{913C7221-D4A4-450E-AD5B-A4A1F0D6DF8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95" name="Text Box 1">
          <a:extLst>
            <a:ext uri="{FF2B5EF4-FFF2-40B4-BE49-F238E27FC236}">
              <a16:creationId xmlns:a16="http://schemas.microsoft.com/office/drawing/2014/main" id="{5A5CE543-D1A6-4B85-8723-7E02B2768CC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96" name="Text Box 1">
          <a:extLst>
            <a:ext uri="{FF2B5EF4-FFF2-40B4-BE49-F238E27FC236}">
              <a16:creationId xmlns:a16="http://schemas.microsoft.com/office/drawing/2014/main" id="{744734E5-20B0-4BF8-A871-05C784BB330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97" name="Text Box 1">
          <a:extLst>
            <a:ext uri="{FF2B5EF4-FFF2-40B4-BE49-F238E27FC236}">
              <a16:creationId xmlns:a16="http://schemas.microsoft.com/office/drawing/2014/main" id="{72008CCF-9B59-4428-8563-36EC0C6161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98" name="Text Box 1">
          <a:extLst>
            <a:ext uri="{FF2B5EF4-FFF2-40B4-BE49-F238E27FC236}">
              <a16:creationId xmlns:a16="http://schemas.microsoft.com/office/drawing/2014/main" id="{17C8293F-5508-49E3-A1F2-96776DD0A15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299" name="Text Box 1">
          <a:extLst>
            <a:ext uri="{FF2B5EF4-FFF2-40B4-BE49-F238E27FC236}">
              <a16:creationId xmlns:a16="http://schemas.microsoft.com/office/drawing/2014/main" id="{45962B72-D51B-4BB1-A51B-B13B3EA8310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00" name="Text Box 1">
          <a:extLst>
            <a:ext uri="{FF2B5EF4-FFF2-40B4-BE49-F238E27FC236}">
              <a16:creationId xmlns:a16="http://schemas.microsoft.com/office/drawing/2014/main" id="{3DF53975-23AE-43AB-BA97-A5054145D9F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01" name="Text Box 1">
          <a:extLst>
            <a:ext uri="{FF2B5EF4-FFF2-40B4-BE49-F238E27FC236}">
              <a16:creationId xmlns:a16="http://schemas.microsoft.com/office/drawing/2014/main" id="{6E67A22B-9BF9-4617-920A-9F5D08DF2A2E}"/>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02" name="Text Box 1">
          <a:extLst>
            <a:ext uri="{FF2B5EF4-FFF2-40B4-BE49-F238E27FC236}">
              <a16:creationId xmlns:a16="http://schemas.microsoft.com/office/drawing/2014/main" id="{C8054545-BCBE-4C61-B617-FDAA663404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03" name="Text Box 1">
          <a:extLst>
            <a:ext uri="{FF2B5EF4-FFF2-40B4-BE49-F238E27FC236}">
              <a16:creationId xmlns:a16="http://schemas.microsoft.com/office/drawing/2014/main" id="{3BFA8772-A1E0-4844-A615-4214A66F57E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04" name="Text Box 1">
          <a:extLst>
            <a:ext uri="{FF2B5EF4-FFF2-40B4-BE49-F238E27FC236}">
              <a16:creationId xmlns:a16="http://schemas.microsoft.com/office/drawing/2014/main" id="{C734DEFA-337E-44EC-AD6E-698D96DA283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05" name="Text Box 1">
          <a:extLst>
            <a:ext uri="{FF2B5EF4-FFF2-40B4-BE49-F238E27FC236}">
              <a16:creationId xmlns:a16="http://schemas.microsoft.com/office/drawing/2014/main" id="{476BE129-0AFD-4D9F-A02E-0E9557C5022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06" name="Text Box 1">
          <a:extLst>
            <a:ext uri="{FF2B5EF4-FFF2-40B4-BE49-F238E27FC236}">
              <a16:creationId xmlns:a16="http://schemas.microsoft.com/office/drawing/2014/main" id="{D3B51F9B-1C36-4C32-AE40-02FBD420D8A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07" name="Text Box 1">
          <a:extLst>
            <a:ext uri="{FF2B5EF4-FFF2-40B4-BE49-F238E27FC236}">
              <a16:creationId xmlns:a16="http://schemas.microsoft.com/office/drawing/2014/main" id="{1E327498-3BE5-4BBB-83C0-F8FFA6405EA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08" name="Text Box 1">
          <a:extLst>
            <a:ext uri="{FF2B5EF4-FFF2-40B4-BE49-F238E27FC236}">
              <a16:creationId xmlns:a16="http://schemas.microsoft.com/office/drawing/2014/main" id="{50BFE409-7961-4E8C-825F-C30D2B69EF1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09" name="Text Box 1">
          <a:extLst>
            <a:ext uri="{FF2B5EF4-FFF2-40B4-BE49-F238E27FC236}">
              <a16:creationId xmlns:a16="http://schemas.microsoft.com/office/drawing/2014/main" id="{E4F70EA9-2064-4C7A-8B1D-E0FD7E8B364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10" name="Text Box 1">
          <a:extLst>
            <a:ext uri="{FF2B5EF4-FFF2-40B4-BE49-F238E27FC236}">
              <a16:creationId xmlns:a16="http://schemas.microsoft.com/office/drawing/2014/main" id="{CC080FA2-592F-4195-AA5D-0B23665789F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11" name="Text Box 1">
          <a:extLst>
            <a:ext uri="{FF2B5EF4-FFF2-40B4-BE49-F238E27FC236}">
              <a16:creationId xmlns:a16="http://schemas.microsoft.com/office/drawing/2014/main" id="{CDA08514-1B9D-4EF8-A727-2FB5B69AA69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12" name="Text Box 1">
          <a:extLst>
            <a:ext uri="{FF2B5EF4-FFF2-40B4-BE49-F238E27FC236}">
              <a16:creationId xmlns:a16="http://schemas.microsoft.com/office/drawing/2014/main" id="{CB023485-C359-4F45-BE85-1F9F2DCD732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13" name="Text Box 1">
          <a:extLst>
            <a:ext uri="{FF2B5EF4-FFF2-40B4-BE49-F238E27FC236}">
              <a16:creationId xmlns:a16="http://schemas.microsoft.com/office/drawing/2014/main" id="{8F1FAE74-E74E-40BD-A9B2-E9000C1EFBB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14" name="Text Box 1">
          <a:extLst>
            <a:ext uri="{FF2B5EF4-FFF2-40B4-BE49-F238E27FC236}">
              <a16:creationId xmlns:a16="http://schemas.microsoft.com/office/drawing/2014/main" id="{3155244B-0DFC-4AF8-BCF6-38E6E54EA3F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15" name="Text Box 1">
          <a:extLst>
            <a:ext uri="{FF2B5EF4-FFF2-40B4-BE49-F238E27FC236}">
              <a16:creationId xmlns:a16="http://schemas.microsoft.com/office/drawing/2014/main" id="{7185EF1D-3C9B-46DA-B0B1-5B649BFB103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16" name="Text Box 1">
          <a:extLst>
            <a:ext uri="{FF2B5EF4-FFF2-40B4-BE49-F238E27FC236}">
              <a16:creationId xmlns:a16="http://schemas.microsoft.com/office/drawing/2014/main" id="{109C651E-DCB7-4991-AE86-45524CF8D554}"/>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17" name="Text Box 1">
          <a:extLst>
            <a:ext uri="{FF2B5EF4-FFF2-40B4-BE49-F238E27FC236}">
              <a16:creationId xmlns:a16="http://schemas.microsoft.com/office/drawing/2014/main" id="{1826DA03-7693-4047-A285-54F48502136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18" name="Text Box 1">
          <a:extLst>
            <a:ext uri="{FF2B5EF4-FFF2-40B4-BE49-F238E27FC236}">
              <a16:creationId xmlns:a16="http://schemas.microsoft.com/office/drawing/2014/main" id="{A5B8C41C-1602-47E5-A22E-2955E3FC27D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19" name="Text Box 1">
          <a:extLst>
            <a:ext uri="{FF2B5EF4-FFF2-40B4-BE49-F238E27FC236}">
              <a16:creationId xmlns:a16="http://schemas.microsoft.com/office/drawing/2014/main" id="{2CAF0C6E-6B95-47FD-9435-B2B13F6C124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20" name="Text Box 1">
          <a:extLst>
            <a:ext uri="{FF2B5EF4-FFF2-40B4-BE49-F238E27FC236}">
              <a16:creationId xmlns:a16="http://schemas.microsoft.com/office/drawing/2014/main" id="{E66ECC81-3052-4838-BC6C-9371D3FDA02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21" name="Text Box 1">
          <a:extLst>
            <a:ext uri="{FF2B5EF4-FFF2-40B4-BE49-F238E27FC236}">
              <a16:creationId xmlns:a16="http://schemas.microsoft.com/office/drawing/2014/main" id="{F37CDAF9-CFBC-4BFC-BCEB-7DDD51B112F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22" name="Text Box 1">
          <a:extLst>
            <a:ext uri="{FF2B5EF4-FFF2-40B4-BE49-F238E27FC236}">
              <a16:creationId xmlns:a16="http://schemas.microsoft.com/office/drawing/2014/main" id="{2DC9B5B5-819D-4BAD-A1B0-D2E6D0D081EF}"/>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23" name="Text Box 1">
          <a:extLst>
            <a:ext uri="{FF2B5EF4-FFF2-40B4-BE49-F238E27FC236}">
              <a16:creationId xmlns:a16="http://schemas.microsoft.com/office/drawing/2014/main" id="{116C9633-1D03-47A0-888C-897C500DA6E7}"/>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24" name="Text Box 1">
          <a:extLst>
            <a:ext uri="{FF2B5EF4-FFF2-40B4-BE49-F238E27FC236}">
              <a16:creationId xmlns:a16="http://schemas.microsoft.com/office/drawing/2014/main" id="{1EA20AFE-359D-4301-AF83-D8F4F675DF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25" name="Text Box 1">
          <a:extLst>
            <a:ext uri="{FF2B5EF4-FFF2-40B4-BE49-F238E27FC236}">
              <a16:creationId xmlns:a16="http://schemas.microsoft.com/office/drawing/2014/main" id="{1648224D-CF77-4F43-B203-DC7D84BDF12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26" name="Text Box 1">
          <a:extLst>
            <a:ext uri="{FF2B5EF4-FFF2-40B4-BE49-F238E27FC236}">
              <a16:creationId xmlns:a16="http://schemas.microsoft.com/office/drawing/2014/main" id="{E45B8755-7AFD-4AA2-AA4B-000C03D2DAB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27" name="Text Box 1">
          <a:extLst>
            <a:ext uri="{FF2B5EF4-FFF2-40B4-BE49-F238E27FC236}">
              <a16:creationId xmlns:a16="http://schemas.microsoft.com/office/drawing/2014/main" id="{67E07C01-1A97-4EBD-8C5B-F10C7954ADC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28" name="Text Box 1">
          <a:extLst>
            <a:ext uri="{FF2B5EF4-FFF2-40B4-BE49-F238E27FC236}">
              <a16:creationId xmlns:a16="http://schemas.microsoft.com/office/drawing/2014/main" id="{9CCE448D-2FF2-44C8-A745-BA50E22BCE9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29" name="Text Box 1">
          <a:extLst>
            <a:ext uri="{FF2B5EF4-FFF2-40B4-BE49-F238E27FC236}">
              <a16:creationId xmlns:a16="http://schemas.microsoft.com/office/drawing/2014/main" id="{9A46DF18-6E63-4AAD-96AD-59F13A23FB5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30" name="Text Box 1">
          <a:extLst>
            <a:ext uri="{FF2B5EF4-FFF2-40B4-BE49-F238E27FC236}">
              <a16:creationId xmlns:a16="http://schemas.microsoft.com/office/drawing/2014/main" id="{4878C59D-9DFC-41A4-8EA8-9BA0DFA5547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31" name="Text Box 1">
          <a:extLst>
            <a:ext uri="{FF2B5EF4-FFF2-40B4-BE49-F238E27FC236}">
              <a16:creationId xmlns:a16="http://schemas.microsoft.com/office/drawing/2014/main" id="{59EEF622-3024-4C9C-9833-5877380827E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32" name="Text Box 1">
          <a:extLst>
            <a:ext uri="{FF2B5EF4-FFF2-40B4-BE49-F238E27FC236}">
              <a16:creationId xmlns:a16="http://schemas.microsoft.com/office/drawing/2014/main" id="{AC8E4534-4A54-4850-970B-924B9337195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33" name="Text Box 1">
          <a:extLst>
            <a:ext uri="{FF2B5EF4-FFF2-40B4-BE49-F238E27FC236}">
              <a16:creationId xmlns:a16="http://schemas.microsoft.com/office/drawing/2014/main" id="{A053B738-FDC3-43C1-B71E-957259B41CC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34" name="Text Box 1">
          <a:extLst>
            <a:ext uri="{FF2B5EF4-FFF2-40B4-BE49-F238E27FC236}">
              <a16:creationId xmlns:a16="http://schemas.microsoft.com/office/drawing/2014/main" id="{703F8C26-C892-4089-A6E0-A6CD5B9EC78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35" name="Text Box 1">
          <a:extLst>
            <a:ext uri="{FF2B5EF4-FFF2-40B4-BE49-F238E27FC236}">
              <a16:creationId xmlns:a16="http://schemas.microsoft.com/office/drawing/2014/main" id="{2FB862E3-C5DC-47FA-89BD-5A2C1BF481E6}"/>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36" name="Text Box 1">
          <a:extLst>
            <a:ext uri="{FF2B5EF4-FFF2-40B4-BE49-F238E27FC236}">
              <a16:creationId xmlns:a16="http://schemas.microsoft.com/office/drawing/2014/main" id="{665EAEEC-C6EC-41DC-A353-D022D17CB06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37" name="Text Box 1">
          <a:extLst>
            <a:ext uri="{FF2B5EF4-FFF2-40B4-BE49-F238E27FC236}">
              <a16:creationId xmlns:a16="http://schemas.microsoft.com/office/drawing/2014/main" id="{20968569-960A-43E7-8D20-28BFDDF1732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38" name="Text Box 1">
          <a:extLst>
            <a:ext uri="{FF2B5EF4-FFF2-40B4-BE49-F238E27FC236}">
              <a16:creationId xmlns:a16="http://schemas.microsoft.com/office/drawing/2014/main" id="{C9F3D3BD-B075-420D-8981-344DEE2F7F0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39" name="Text Box 1">
          <a:extLst>
            <a:ext uri="{FF2B5EF4-FFF2-40B4-BE49-F238E27FC236}">
              <a16:creationId xmlns:a16="http://schemas.microsoft.com/office/drawing/2014/main" id="{5D41665F-3E5A-435A-BA99-A86C68CC64E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40" name="Text Box 1">
          <a:extLst>
            <a:ext uri="{FF2B5EF4-FFF2-40B4-BE49-F238E27FC236}">
              <a16:creationId xmlns:a16="http://schemas.microsoft.com/office/drawing/2014/main" id="{EAA86AD1-EA78-46D8-8BE4-DBF54A53CCD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41" name="Text Box 1">
          <a:extLst>
            <a:ext uri="{FF2B5EF4-FFF2-40B4-BE49-F238E27FC236}">
              <a16:creationId xmlns:a16="http://schemas.microsoft.com/office/drawing/2014/main" id="{2CFD229F-EDFE-40B4-93CC-89E67A161E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42" name="Text Box 1">
          <a:extLst>
            <a:ext uri="{FF2B5EF4-FFF2-40B4-BE49-F238E27FC236}">
              <a16:creationId xmlns:a16="http://schemas.microsoft.com/office/drawing/2014/main" id="{D6A94004-4F30-4C0D-94A7-5AA0B69DCB7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43" name="Text Box 1">
          <a:extLst>
            <a:ext uri="{FF2B5EF4-FFF2-40B4-BE49-F238E27FC236}">
              <a16:creationId xmlns:a16="http://schemas.microsoft.com/office/drawing/2014/main" id="{15E21072-06EF-44FB-8BB8-6F33BF88565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44" name="Text Box 1">
          <a:extLst>
            <a:ext uri="{FF2B5EF4-FFF2-40B4-BE49-F238E27FC236}">
              <a16:creationId xmlns:a16="http://schemas.microsoft.com/office/drawing/2014/main" id="{94221CB1-52F6-4EBF-9923-2B4296D46AEA}"/>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45" name="Text Box 1">
          <a:extLst>
            <a:ext uri="{FF2B5EF4-FFF2-40B4-BE49-F238E27FC236}">
              <a16:creationId xmlns:a16="http://schemas.microsoft.com/office/drawing/2014/main" id="{03EF2021-2594-4BB5-BAB6-EAFAED5FF5EC}"/>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9</xdr:col>
      <xdr:colOff>0</xdr:colOff>
      <xdr:row>380</xdr:row>
      <xdr:rowOff>0</xdr:rowOff>
    </xdr:from>
    <xdr:to>
      <xdr:col>10</xdr:col>
      <xdr:colOff>285433</xdr:colOff>
      <xdr:row>380</xdr:row>
      <xdr:rowOff>123825</xdr:rowOff>
    </xdr:to>
    <xdr:sp macro="" textlink="">
      <xdr:nvSpPr>
        <xdr:cNvPr id="346" name="Text Box 1">
          <a:extLst>
            <a:ext uri="{FF2B5EF4-FFF2-40B4-BE49-F238E27FC236}">
              <a16:creationId xmlns:a16="http://schemas.microsoft.com/office/drawing/2014/main" id="{70FB2CF9-6139-4722-B304-C44A297D720E}"/>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47" name="Text Box 1">
          <a:extLst>
            <a:ext uri="{FF2B5EF4-FFF2-40B4-BE49-F238E27FC236}">
              <a16:creationId xmlns:a16="http://schemas.microsoft.com/office/drawing/2014/main" id="{2792830B-102D-4AF6-ACCE-F8A4DC474757}"/>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48" name="Text Box 1">
          <a:extLst>
            <a:ext uri="{FF2B5EF4-FFF2-40B4-BE49-F238E27FC236}">
              <a16:creationId xmlns:a16="http://schemas.microsoft.com/office/drawing/2014/main" id="{4AC8B692-3129-4CAD-A702-225B24F3198B}"/>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49" name="Text Box 1">
          <a:extLst>
            <a:ext uri="{FF2B5EF4-FFF2-40B4-BE49-F238E27FC236}">
              <a16:creationId xmlns:a16="http://schemas.microsoft.com/office/drawing/2014/main" id="{4C50B7E4-6B01-45CB-9C75-72426C508876}"/>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50" name="Text Box 1">
          <a:extLst>
            <a:ext uri="{FF2B5EF4-FFF2-40B4-BE49-F238E27FC236}">
              <a16:creationId xmlns:a16="http://schemas.microsoft.com/office/drawing/2014/main" id="{DD18E643-6082-4E72-BC4A-8172A57AF169}"/>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51" name="Text Box 1">
          <a:extLst>
            <a:ext uri="{FF2B5EF4-FFF2-40B4-BE49-F238E27FC236}">
              <a16:creationId xmlns:a16="http://schemas.microsoft.com/office/drawing/2014/main" id="{71E552B0-6B47-4933-8446-1818D809019A}"/>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52" name="Text Box 1">
          <a:extLst>
            <a:ext uri="{FF2B5EF4-FFF2-40B4-BE49-F238E27FC236}">
              <a16:creationId xmlns:a16="http://schemas.microsoft.com/office/drawing/2014/main" id="{1A1A66ED-D887-42CC-95E3-B78A576857FA}"/>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53" name="Text Box 1">
          <a:extLst>
            <a:ext uri="{FF2B5EF4-FFF2-40B4-BE49-F238E27FC236}">
              <a16:creationId xmlns:a16="http://schemas.microsoft.com/office/drawing/2014/main" id="{D45C7D65-CCB8-4B78-B3E3-4858A5E8C5C5}"/>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54" name="Text Box 1">
          <a:extLst>
            <a:ext uri="{FF2B5EF4-FFF2-40B4-BE49-F238E27FC236}">
              <a16:creationId xmlns:a16="http://schemas.microsoft.com/office/drawing/2014/main" id="{4B05CFF0-9586-4F7D-89B0-01904E71A3A0}"/>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55" name="Text Box 1">
          <a:extLst>
            <a:ext uri="{FF2B5EF4-FFF2-40B4-BE49-F238E27FC236}">
              <a16:creationId xmlns:a16="http://schemas.microsoft.com/office/drawing/2014/main" id="{7C8901EC-AA85-4A9C-8C6E-668B4C95C84B}"/>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56" name="Text Box 1">
          <a:extLst>
            <a:ext uri="{FF2B5EF4-FFF2-40B4-BE49-F238E27FC236}">
              <a16:creationId xmlns:a16="http://schemas.microsoft.com/office/drawing/2014/main" id="{B267589D-EC61-4446-AE7E-E57FA8A73684}"/>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57" name="Text Box 1">
          <a:extLst>
            <a:ext uri="{FF2B5EF4-FFF2-40B4-BE49-F238E27FC236}">
              <a16:creationId xmlns:a16="http://schemas.microsoft.com/office/drawing/2014/main" id="{BB57088F-51B6-458A-A2AE-B25B7016B6C1}"/>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58" name="Text Box 1">
          <a:extLst>
            <a:ext uri="{FF2B5EF4-FFF2-40B4-BE49-F238E27FC236}">
              <a16:creationId xmlns:a16="http://schemas.microsoft.com/office/drawing/2014/main" id="{51BA62DA-95F2-4DF1-A4BD-5B5E213F4ECE}"/>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359" name="Text Box 1">
          <a:extLst>
            <a:ext uri="{FF2B5EF4-FFF2-40B4-BE49-F238E27FC236}">
              <a16:creationId xmlns:a16="http://schemas.microsoft.com/office/drawing/2014/main" id="{7E472447-BE6D-4A9D-8F63-E4E1BE2BA9B0}"/>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60" name="Text Box 1">
          <a:extLst>
            <a:ext uri="{FF2B5EF4-FFF2-40B4-BE49-F238E27FC236}">
              <a16:creationId xmlns:a16="http://schemas.microsoft.com/office/drawing/2014/main" id="{9F652FA2-2B98-48BD-A0FE-58ED7AD3A1FD}"/>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61" name="Text Box 1">
          <a:extLst>
            <a:ext uri="{FF2B5EF4-FFF2-40B4-BE49-F238E27FC236}">
              <a16:creationId xmlns:a16="http://schemas.microsoft.com/office/drawing/2014/main" id="{B6B87A25-8D19-4C17-BC79-098254FF24F5}"/>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62" name="Text Box 1">
          <a:extLst>
            <a:ext uri="{FF2B5EF4-FFF2-40B4-BE49-F238E27FC236}">
              <a16:creationId xmlns:a16="http://schemas.microsoft.com/office/drawing/2014/main" id="{E6133279-D276-456B-ADBA-EDEB41C02366}"/>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63" name="Text Box 1">
          <a:extLst>
            <a:ext uri="{FF2B5EF4-FFF2-40B4-BE49-F238E27FC236}">
              <a16:creationId xmlns:a16="http://schemas.microsoft.com/office/drawing/2014/main" id="{C3FEACAE-3EE2-403B-826C-583F8BECF0A8}"/>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64" name="Text Box 1">
          <a:extLst>
            <a:ext uri="{FF2B5EF4-FFF2-40B4-BE49-F238E27FC236}">
              <a16:creationId xmlns:a16="http://schemas.microsoft.com/office/drawing/2014/main" id="{A0911EE6-A603-4743-B3AB-172C4C53B6C5}"/>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365" name="Text Box 1">
          <a:extLst>
            <a:ext uri="{FF2B5EF4-FFF2-40B4-BE49-F238E27FC236}">
              <a16:creationId xmlns:a16="http://schemas.microsoft.com/office/drawing/2014/main" id="{D214DC9B-2FC6-4F3F-B6F4-D45F1ACF23C3}"/>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366" name="Text Box 1">
          <a:extLst>
            <a:ext uri="{FF2B5EF4-FFF2-40B4-BE49-F238E27FC236}">
              <a16:creationId xmlns:a16="http://schemas.microsoft.com/office/drawing/2014/main" id="{426A49E3-BFBC-4C09-864C-5D2718DC2C44}"/>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367" name="Text Box 1">
          <a:extLst>
            <a:ext uri="{FF2B5EF4-FFF2-40B4-BE49-F238E27FC236}">
              <a16:creationId xmlns:a16="http://schemas.microsoft.com/office/drawing/2014/main" id="{A3D0F1A5-7289-4AE0-95FD-7D64031366C7}"/>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380</xdr:row>
      <xdr:rowOff>0</xdr:rowOff>
    </xdr:from>
    <xdr:ext cx="1295400" cy="123825"/>
    <xdr:sp macro="" textlink="">
      <xdr:nvSpPr>
        <xdr:cNvPr id="368" name="Text Box 1">
          <a:extLst>
            <a:ext uri="{FF2B5EF4-FFF2-40B4-BE49-F238E27FC236}">
              <a16:creationId xmlns:a16="http://schemas.microsoft.com/office/drawing/2014/main" id="{B111B2E3-D9C1-46BD-B79D-14A1BCFCE7F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69" name="Text Box 1">
          <a:extLst>
            <a:ext uri="{FF2B5EF4-FFF2-40B4-BE49-F238E27FC236}">
              <a16:creationId xmlns:a16="http://schemas.microsoft.com/office/drawing/2014/main" id="{01B8C72F-7E8D-442D-B184-3BAB2A38233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70" name="Text Box 1">
          <a:extLst>
            <a:ext uri="{FF2B5EF4-FFF2-40B4-BE49-F238E27FC236}">
              <a16:creationId xmlns:a16="http://schemas.microsoft.com/office/drawing/2014/main" id="{A00117CE-FB7A-40E4-B843-1087989471C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71" name="Text Box 1">
          <a:extLst>
            <a:ext uri="{FF2B5EF4-FFF2-40B4-BE49-F238E27FC236}">
              <a16:creationId xmlns:a16="http://schemas.microsoft.com/office/drawing/2014/main" id="{85B78632-15AA-444D-8A8B-6BD1E23D7E6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72" name="Text Box 1">
          <a:extLst>
            <a:ext uri="{FF2B5EF4-FFF2-40B4-BE49-F238E27FC236}">
              <a16:creationId xmlns:a16="http://schemas.microsoft.com/office/drawing/2014/main" id="{F33C9978-CDA4-4924-BB72-B47B791EBA9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73" name="Text Box 1">
          <a:extLst>
            <a:ext uri="{FF2B5EF4-FFF2-40B4-BE49-F238E27FC236}">
              <a16:creationId xmlns:a16="http://schemas.microsoft.com/office/drawing/2014/main" id="{D7CE8F6B-C0A0-4CC3-B733-439364A814D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74" name="Text Box 1">
          <a:extLst>
            <a:ext uri="{FF2B5EF4-FFF2-40B4-BE49-F238E27FC236}">
              <a16:creationId xmlns:a16="http://schemas.microsoft.com/office/drawing/2014/main" id="{BC0173D0-F1F9-42A3-8C53-26C5CFC4248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75" name="Text Box 1">
          <a:extLst>
            <a:ext uri="{FF2B5EF4-FFF2-40B4-BE49-F238E27FC236}">
              <a16:creationId xmlns:a16="http://schemas.microsoft.com/office/drawing/2014/main" id="{0F9AA767-0B70-4710-9831-AE2514E0978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76" name="Text Box 1">
          <a:extLst>
            <a:ext uri="{FF2B5EF4-FFF2-40B4-BE49-F238E27FC236}">
              <a16:creationId xmlns:a16="http://schemas.microsoft.com/office/drawing/2014/main" id="{15EF966B-78BA-4C4A-B134-65DFB80BCB8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77" name="Text Box 1">
          <a:extLst>
            <a:ext uri="{FF2B5EF4-FFF2-40B4-BE49-F238E27FC236}">
              <a16:creationId xmlns:a16="http://schemas.microsoft.com/office/drawing/2014/main" id="{74C038AA-5BBC-431F-B474-6436A55919B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78" name="Text Box 1">
          <a:extLst>
            <a:ext uri="{FF2B5EF4-FFF2-40B4-BE49-F238E27FC236}">
              <a16:creationId xmlns:a16="http://schemas.microsoft.com/office/drawing/2014/main" id="{8A20C7E6-0116-4691-9B1B-491AEF1B2A4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79" name="Text Box 1">
          <a:extLst>
            <a:ext uri="{FF2B5EF4-FFF2-40B4-BE49-F238E27FC236}">
              <a16:creationId xmlns:a16="http://schemas.microsoft.com/office/drawing/2014/main" id="{0196730C-A1D7-47BE-A35D-DD6C2FEC71B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80" name="Text Box 1">
          <a:extLst>
            <a:ext uri="{FF2B5EF4-FFF2-40B4-BE49-F238E27FC236}">
              <a16:creationId xmlns:a16="http://schemas.microsoft.com/office/drawing/2014/main" id="{2B39BFD7-948B-4CAA-B5B2-780219B6A87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81" name="Text Box 1">
          <a:extLst>
            <a:ext uri="{FF2B5EF4-FFF2-40B4-BE49-F238E27FC236}">
              <a16:creationId xmlns:a16="http://schemas.microsoft.com/office/drawing/2014/main" id="{5AB75793-2689-4CD0-90CE-7AB3D4D8359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82" name="Text Box 1">
          <a:extLst>
            <a:ext uri="{FF2B5EF4-FFF2-40B4-BE49-F238E27FC236}">
              <a16:creationId xmlns:a16="http://schemas.microsoft.com/office/drawing/2014/main" id="{22948FE0-85A1-4D3B-99EE-423B193AB48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83" name="Text Box 1">
          <a:extLst>
            <a:ext uri="{FF2B5EF4-FFF2-40B4-BE49-F238E27FC236}">
              <a16:creationId xmlns:a16="http://schemas.microsoft.com/office/drawing/2014/main" id="{F2BF4EDE-E867-4512-9190-218E1400ECB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84" name="Text Box 1">
          <a:extLst>
            <a:ext uri="{FF2B5EF4-FFF2-40B4-BE49-F238E27FC236}">
              <a16:creationId xmlns:a16="http://schemas.microsoft.com/office/drawing/2014/main" id="{BAFD5DC5-0889-49D3-B169-FE0EA7D7B04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85" name="Text Box 1">
          <a:extLst>
            <a:ext uri="{FF2B5EF4-FFF2-40B4-BE49-F238E27FC236}">
              <a16:creationId xmlns:a16="http://schemas.microsoft.com/office/drawing/2014/main" id="{3AC16B10-9B3F-41A4-BDFE-545399995AB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86" name="Text Box 1">
          <a:extLst>
            <a:ext uri="{FF2B5EF4-FFF2-40B4-BE49-F238E27FC236}">
              <a16:creationId xmlns:a16="http://schemas.microsoft.com/office/drawing/2014/main" id="{64F2EDED-0C99-48EF-AC37-0E29B29823C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87" name="Text Box 1">
          <a:extLst>
            <a:ext uri="{FF2B5EF4-FFF2-40B4-BE49-F238E27FC236}">
              <a16:creationId xmlns:a16="http://schemas.microsoft.com/office/drawing/2014/main" id="{73BF0B95-4C45-4BE9-9427-2D94C3C102E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388" name="Text Box 1">
          <a:extLst>
            <a:ext uri="{FF2B5EF4-FFF2-40B4-BE49-F238E27FC236}">
              <a16:creationId xmlns:a16="http://schemas.microsoft.com/office/drawing/2014/main" id="{A86DF0A9-31C1-4E95-9503-CCE58FE05E57}"/>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89" name="Text Box 1">
          <a:extLst>
            <a:ext uri="{FF2B5EF4-FFF2-40B4-BE49-F238E27FC236}">
              <a16:creationId xmlns:a16="http://schemas.microsoft.com/office/drawing/2014/main" id="{F34B8C4C-42AB-44C3-AE45-DA3FA83BA86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90" name="Text Box 1">
          <a:extLst>
            <a:ext uri="{FF2B5EF4-FFF2-40B4-BE49-F238E27FC236}">
              <a16:creationId xmlns:a16="http://schemas.microsoft.com/office/drawing/2014/main" id="{CF5FD70F-4CAF-49C8-B592-81EAE8A9610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91" name="Text Box 1">
          <a:extLst>
            <a:ext uri="{FF2B5EF4-FFF2-40B4-BE49-F238E27FC236}">
              <a16:creationId xmlns:a16="http://schemas.microsoft.com/office/drawing/2014/main" id="{BE8F6799-2163-4B27-ABAA-274F41BF2FF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92" name="Text Box 1">
          <a:extLst>
            <a:ext uri="{FF2B5EF4-FFF2-40B4-BE49-F238E27FC236}">
              <a16:creationId xmlns:a16="http://schemas.microsoft.com/office/drawing/2014/main" id="{A668369E-0471-43C6-9FC3-FCB675F10BF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393" name="Text Box 1">
          <a:extLst>
            <a:ext uri="{FF2B5EF4-FFF2-40B4-BE49-F238E27FC236}">
              <a16:creationId xmlns:a16="http://schemas.microsoft.com/office/drawing/2014/main" id="{1B0E3605-A601-4D17-888D-2BD9D76F896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94" name="Text Box 1">
          <a:extLst>
            <a:ext uri="{FF2B5EF4-FFF2-40B4-BE49-F238E27FC236}">
              <a16:creationId xmlns:a16="http://schemas.microsoft.com/office/drawing/2014/main" id="{CC2E0060-26CC-40B6-9674-1D6D7AC56BC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95" name="Text Box 1">
          <a:extLst>
            <a:ext uri="{FF2B5EF4-FFF2-40B4-BE49-F238E27FC236}">
              <a16:creationId xmlns:a16="http://schemas.microsoft.com/office/drawing/2014/main" id="{0F69A399-231B-40B4-B688-FD6EAD29413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96" name="Text Box 1">
          <a:extLst>
            <a:ext uri="{FF2B5EF4-FFF2-40B4-BE49-F238E27FC236}">
              <a16:creationId xmlns:a16="http://schemas.microsoft.com/office/drawing/2014/main" id="{02C97987-F0A9-4CE6-A936-F4396695119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97" name="Text Box 1">
          <a:extLst>
            <a:ext uri="{FF2B5EF4-FFF2-40B4-BE49-F238E27FC236}">
              <a16:creationId xmlns:a16="http://schemas.microsoft.com/office/drawing/2014/main" id="{2CA0C443-AB9C-41BB-878A-F0215D80F04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98" name="Text Box 1">
          <a:extLst>
            <a:ext uri="{FF2B5EF4-FFF2-40B4-BE49-F238E27FC236}">
              <a16:creationId xmlns:a16="http://schemas.microsoft.com/office/drawing/2014/main" id="{E66ECC80-C6B6-4249-A1D8-A3F6045473E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399" name="Text Box 1">
          <a:extLst>
            <a:ext uri="{FF2B5EF4-FFF2-40B4-BE49-F238E27FC236}">
              <a16:creationId xmlns:a16="http://schemas.microsoft.com/office/drawing/2014/main" id="{8C15FC92-7F81-4D51-8905-CDA6F57A393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00" name="Text Box 1">
          <a:extLst>
            <a:ext uri="{FF2B5EF4-FFF2-40B4-BE49-F238E27FC236}">
              <a16:creationId xmlns:a16="http://schemas.microsoft.com/office/drawing/2014/main" id="{3756C4E2-66B7-433A-9842-AB623EF1C6D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01" name="Text Box 1">
          <a:extLst>
            <a:ext uri="{FF2B5EF4-FFF2-40B4-BE49-F238E27FC236}">
              <a16:creationId xmlns:a16="http://schemas.microsoft.com/office/drawing/2014/main" id="{EA75B3BE-9636-4CA1-975D-EC524EDB576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02" name="Text Box 1">
          <a:extLst>
            <a:ext uri="{FF2B5EF4-FFF2-40B4-BE49-F238E27FC236}">
              <a16:creationId xmlns:a16="http://schemas.microsoft.com/office/drawing/2014/main" id="{B043F2C7-D96A-4D2F-AC49-2A524A27D9E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03" name="Text Box 1">
          <a:extLst>
            <a:ext uri="{FF2B5EF4-FFF2-40B4-BE49-F238E27FC236}">
              <a16:creationId xmlns:a16="http://schemas.microsoft.com/office/drawing/2014/main" id="{A5586A65-C70B-4B98-8FD6-857799A5198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04" name="Text Box 1">
          <a:extLst>
            <a:ext uri="{FF2B5EF4-FFF2-40B4-BE49-F238E27FC236}">
              <a16:creationId xmlns:a16="http://schemas.microsoft.com/office/drawing/2014/main" id="{06BCF7E5-6C10-455E-A964-7A62949CEC0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05" name="Text Box 1">
          <a:extLst>
            <a:ext uri="{FF2B5EF4-FFF2-40B4-BE49-F238E27FC236}">
              <a16:creationId xmlns:a16="http://schemas.microsoft.com/office/drawing/2014/main" id="{CFDD5D84-00A2-4D6C-B73A-0C769A6C4A8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06" name="Text Box 1">
          <a:extLst>
            <a:ext uri="{FF2B5EF4-FFF2-40B4-BE49-F238E27FC236}">
              <a16:creationId xmlns:a16="http://schemas.microsoft.com/office/drawing/2014/main" id="{C3C64BA1-FCE0-475E-A286-3BBE9DB3E98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07" name="Text Box 1">
          <a:extLst>
            <a:ext uri="{FF2B5EF4-FFF2-40B4-BE49-F238E27FC236}">
              <a16:creationId xmlns:a16="http://schemas.microsoft.com/office/drawing/2014/main" id="{24DF3D08-8130-4A30-BD9C-A9AAA195F56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08" name="Text Box 1">
          <a:extLst>
            <a:ext uri="{FF2B5EF4-FFF2-40B4-BE49-F238E27FC236}">
              <a16:creationId xmlns:a16="http://schemas.microsoft.com/office/drawing/2014/main" id="{F4A91431-33B1-4FDD-90C3-3DA4B7CD04E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09" name="Text Box 1">
          <a:extLst>
            <a:ext uri="{FF2B5EF4-FFF2-40B4-BE49-F238E27FC236}">
              <a16:creationId xmlns:a16="http://schemas.microsoft.com/office/drawing/2014/main" id="{25550742-8A35-4552-A0F9-FD34FD6EA14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10" name="Text Box 1">
          <a:extLst>
            <a:ext uri="{FF2B5EF4-FFF2-40B4-BE49-F238E27FC236}">
              <a16:creationId xmlns:a16="http://schemas.microsoft.com/office/drawing/2014/main" id="{7A10A417-82E3-432E-908C-2BA7D2BF5C72}"/>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11" name="Text Box 1">
          <a:extLst>
            <a:ext uri="{FF2B5EF4-FFF2-40B4-BE49-F238E27FC236}">
              <a16:creationId xmlns:a16="http://schemas.microsoft.com/office/drawing/2014/main" id="{96C4E610-240F-488E-BDB7-C377CC77105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12" name="Text Box 1">
          <a:extLst>
            <a:ext uri="{FF2B5EF4-FFF2-40B4-BE49-F238E27FC236}">
              <a16:creationId xmlns:a16="http://schemas.microsoft.com/office/drawing/2014/main" id="{83CABC14-2D02-434D-B714-07A62344216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13" name="Text Box 1">
          <a:extLst>
            <a:ext uri="{FF2B5EF4-FFF2-40B4-BE49-F238E27FC236}">
              <a16:creationId xmlns:a16="http://schemas.microsoft.com/office/drawing/2014/main" id="{81856E15-D55B-463A-BB70-29F3956B3B2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14" name="Text Box 1">
          <a:extLst>
            <a:ext uri="{FF2B5EF4-FFF2-40B4-BE49-F238E27FC236}">
              <a16:creationId xmlns:a16="http://schemas.microsoft.com/office/drawing/2014/main" id="{E5365F8F-D23E-45B5-AA19-C446977C2E0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15" name="Text Box 1">
          <a:extLst>
            <a:ext uri="{FF2B5EF4-FFF2-40B4-BE49-F238E27FC236}">
              <a16:creationId xmlns:a16="http://schemas.microsoft.com/office/drawing/2014/main" id="{EE47D1A1-6181-444A-976A-3E646514FA0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16" name="Text Box 1">
          <a:extLst>
            <a:ext uri="{FF2B5EF4-FFF2-40B4-BE49-F238E27FC236}">
              <a16:creationId xmlns:a16="http://schemas.microsoft.com/office/drawing/2014/main" id="{E21B850B-901F-4EC2-8E2E-2AD19B172BE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17" name="Text Box 1">
          <a:extLst>
            <a:ext uri="{FF2B5EF4-FFF2-40B4-BE49-F238E27FC236}">
              <a16:creationId xmlns:a16="http://schemas.microsoft.com/office/drawing/2014/main" id="{F55A068D-B6DB-43DF-A461-DDD935BA3BE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18" name="Text Box 1">
          <a:extLst>
            <a:ext uri="{FF2B5EF4-FFF2-40B4-BE49-F238E27FC236}">
              <a16:creationId xmlns:a16="http://schemas.microsoft.com/office/drawing/2014/main" id="{7D266E82-6A67-4E9A-A08E-24DDE9A7FCF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19" name="Text Box 1">
          <a:extLst>
            <a:ext uri="{FF2B5EF4-FFF2-40B4-BE49-F238E27FC236}">
              <a16:creationId xmlns:a16="http://schemas.microsoft.com/office/drawing/2014/main" id="{C2D75B5E-AE71-4042-9B96-DFA6A6073CD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20" name="Text Box 1">
          <a:extLst>
            <a:ext uri="{FF2B5EF4-FFF2-40B4-BE49-F238E27FC236}">
              <a16:creationId xmlns:a16="http://schemas.microsoft.com/office/drawing/2014/main" id="{A8FD7753-7CBB-4E73-A2EB-00B7BBB5CEC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21" name="Text Box 1">
          <a:extLst>
            <a:ext uri="{FF2B5EF4-FFF2-40B4-BE49-F238E27FC236}">
              <a16:creationId xmlns:a16="http://schemas.microsoft.com/office/drawing/2014/main" id="{563ECB31-DAC9-4CE1-ADDF-5F6A9150CD4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22" name="Text Box 1">
          <a:extLst>
            <a:ext uri="{FF2B5EF4-FFF2-40B4-BE49-F238E27FC236}">
              <a16:creationId xmlns:a16="http://schemas.microsoft.com/office/drawing/2014/main" id="{416C41F5-FAF3-413A-9C7E-F39A9946E92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23" name="Text Box 1">
          <a:extLst>
            <a:ext uri="{FF2B5EF4-FFF2-40B4-BE49-F238E27FC236}">
              <a16:creationId xmlns:a16="http://schemas.microsoft.com/office/drawing/2014/main" id="{829F1E6C-1247-4B15-80EA-FC9EE9E834A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24" name="Text Box 1">
          <a:extLst>
            <a:ext uri="{FF2B5EF4-FFF2-40B4-BE49-F238E27FC236}">
              <a16:creationId xmlns:a16="http://schemas.microsoft.com/office/drawing/2014/main" id="{0924390E-0BC1-487D-8168-C504C621D2E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25" name="Text Box 1">
          <a:extLst>
            <a:ext uri="{FF2B5EF4-FFF2-40B4-BE49-F238E27FC236}">
              <a16:creationId xmlns:a16="http://schemas.microsoft.com/office/drawing/2014/main" id="{A2975DCC-B195-4A54-9EF6-71E0F24AB10A}"/>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26" name="Text Box 1">
          <a:extLst>
            <a:ext uri="{FF2B5EF4-FFF2-40B4-BE49-F238E27FC236}">
              <a16:creationId xmlns:a16="http://schemas.microsoft.com/office/drawing/2014/main" id="{F309F3D5-43E2-4A89-B980-667BB9027F1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27" name="Text Box 1">
          <a:extLst>
            <a:ext uri="{FF2B5EF4-FFF2-40B4-BE49-F238E27FC236}">
              <a16:creationId xmlns:a16="http://schemas.microsoft.com/office/drawing/2014/main" id="{0B703CA4-816B-4CE0-8FA3-C79309CB12E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28" name="Text Box 1">
          <a:extLst>
            <a:ext uri="{FF2B5EF4-FFF2-40B4-BE49-F238E27FC236}">
              <a16:creationId xmlns:a16="http://schemas.microsoft.com/office/drawing/2014/main" id="{D6785B5A-F80C-403D-9799-7DCA4909078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29" name="Text Box 1">
          <a:extLst>
            <a:ext uri="{FF2B5EF4-FFF2-40B4-BE49-F238E27FC236}">
              <a16:creationId xmlns:a16="http://schemas.microsoft.com/office/drawing/2014/main" id="{3435E1FB-F132-4B99-93F2-446B5DF03A5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30" name="Text Box 1">
          <a:extLst>
            <a:ext uri="{FF2B5EF4-FFF2-40B4-BE49-F238E27FC236}">
              <a16:creationId xmlns:a16="http://schemas.microsoft.com/office/drawing/2014/main" id="{794BDFA5-F4F8-415C-BCF8-270D26D5EBE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31" name="Text Box 1">
          <a:extLst>
            <a:ext uri="{FF2B5EF4-FFF2-40B4-BE49-F238E27FC236}">
              <a16:creationId xmlns:a16="http://schemas.microsoft.com/office/drawing/2014/main" id="{709ED2FD-69BB-4C11-9F0A-BF901F56FB73}"/>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32" name="Text Box 1">
          <a:extLst>
            <a:ext uri="{FF2B5EF4-FFF2-40B4-BE49-F238E27FC236}">
              <a16:creationId xmlns:a16="http://schemas.microsoft.com/office/drawing/2014/main" id="{3480563E-1F47-4455-9638-6F564358234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9</xdr:col>
      <xdr:colOff>0</xdr:colOff>
      <xdr:row>380</xdr:row>
      <xdr:rowOff>0</xdr:rowOff>
    </xdr:from>
    <xdr:to>
      <xdr:col>10</xdr:col>
      <xdr:colOff>285433</xdr:colOff>
      <xdr:row>380</xdr:row>
      <xdr:rowOff>123825</xdr:rowOff>
    </xdr:to>
    <xdr:sp macro="" textlink="">
      <xdr:nvSpPr>
        <xdr:cNvPr id="433" name="Text Box 1">
          <a:extLst>
            <a:ext uri="{FF2B5EF4-FFF2-40B4-BE49-F238E27FC236}">
              <a16:creationId xmlns:a16="http://schemas.microsoft.com/office/drawing/2014/main" id="{7A19016B-C607-4FD7-A82E-A1479814954A}"/>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34" name="Text Box 1">
          <a:extLst>
            <a:ext uri="{FF2B5EF4-FFF2-40B4-BE49-F238E27FC236}">
              <a16:creationId xmlns:a16="http://schemas.microsoft.com/office/drawing/2014/main" id="{CE34A4B7-C0F6-4135-B0F9-F807D155813B}"/>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35" name="Text Box 1">
          <a:extLst>
            <a:ext uri="{FF2B5EF4-FFF2-40B4-BE49-F238E27FC236}">
              <a16:creationId xmlns:a16="http://schemas.microsoft.com/office/drawing/2014/main" id="{9F100F25-E062-4845-B41A-9881AFB68992}"/>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36" name="Text Box 1">
          <a:extLst>
            <a:ext uri="{FF2B5EF4-FFF2-40B4-BE49-F238E27FC236}">
              <a16:creationId xmlns:a16="http://schemas.microsoft.com/office/drawing/2014/main" id="{9CD0B2A4-A6DE-4FAE-B17B-0DD5F0070FEA}"/>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37" name="Text Box 1">
          <a:extLst>
            <a:ext uri="{FF2B5EF4-FFF2-40B4-BE49-F238E27FC236}">
              <a16:creationId xmlns:a16="http://schemas.microsoft.com/office/drawing/2014/main" id="{B05CE916-4F38-4EF0-AAD6-7B63F40038D8}"/>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38" name="Text Box 1">
          <a:extLst>
            <a:ext uri="{FF2B5EF4-FFF2-40B4-BE49-F238E27FC236}">
              <a16:creationId xmlns:a16="http://schemas.microsoft.com/office/drawing/2014/main" id="{EF7B0A49-210B-4C6A-AE5C-1983F600FF42}"/>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39" name="Text Box 1">
          <a:extLst>
            <a:ext uri="{FF2B5EF4-FFF2-40B4-BE49-F238E27FC236}">
              <a16:creationId xmlns:a16="http://schemas.microsoft.com/office/drawing/2014/main" id="{B2B5BE9E-11E2-4237-8249-3C04F77987D7}"/>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40" name="Text Box 1">
          <a:extLst>
            <a:ext uri="{FF2B5EF4-FFF2-40B4-BE49-F238E27FC236}">
              <a16:creationId xmlns:a16="http://schemas.microsoft.com/office/drawing/2014/main" id="{5D097367-8EF8-4C1F-80B6-5176653E8049}"/>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41" name="Text Box 1">
          <a:extLst>
            <a:ext uri="{FF2B5EF4-FFF2-40B4-BE49-F238E27FC236}">
              <a16:creationId xmlns:a16="http://schemas.microsoft.com/office/drawing/2014/main" id="{AB0FFD87-63DA-4B48-B734-F825D75A3488}"/>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42" name="Text Box 1">
          <a:extLst>
            <a:ext uri="{FF2B5EF4-FFF2-40B4-BE49-F238E27FC236}">
              <a16:creationId xmlns:a16="http://schemas.microsoft.com/office/drawing/2014/main" id="{3821E64C-B77F-4F49-8FBD-BE9E342C19A4}"/>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43" name="Text Box 1">
          <a:extLst>
            <a:ext uri="{FF2B5EF4-FFF2-40B4-BE49-F238E27FC236}">
              <a16:creationId xmlns:a16="http://schemas.microsoft.com/office/drawing/2014/main" id="{06164AAC-08B4-4F99-9B84-A72C18099F9F}"/>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44" name="Text Box 1">
          <a:extLst>
            <a:ext uri="{FF2B5EF4-FFF2-40B4-BE49-F238E27FC236}">
              <a16:creationId xmlns:a16="http://schemas.microsoft.com/office/drawing/2014/main" id="{DC63F16D-076E-456B-8BC4-A899E8473090}"/>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45" name="Text Box 1">
          <a:extLst>
            <a:ext uri="{FF2B5EF4-FFF2-40B4-BE49-F238E27FC236}">
              <a16:creationId xmlns:a16="http://schemas.microsoft.com/office/drawing/2014/main" id="{640C5A2A-FBEE-4AF2-8F66-352300153C2F}"/>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123825</xdr:rowOff>
    </xdr:to>
    <xdr:sp macro="" textlink="">
      <xdr:nvSpPr>
        <xdr:cNvPr id="446" name="Text Box 1">
          <a:extLst>
            <a:ext uri="{FF2B5EF4-FFF2-40B4-BE49-F238E27FC236}">
              <a16:creationId xmlns:a16="http://schemas.microsoft.com/office/drawing/2014/main" id="{1ECC20B7-C498-464E-BBD0-962A939046CC}"/>
            </a:ext>
          </a:extLst>
        </xdr:cNvPr>
        <xdr:cNvSpPr txBox="1">
          <a:spLocks noChangeArrowheads="1"/>
        </xdr:cNvSpPr>
      </xdr:nvSpPr>
      <xdr:spPr bwMode="auto">
        <a:xfrm>
          <a:off x="10795000" y="476459550"/>
          <a:ext cx="1352233"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47" name="Text Box 1">
          <a:extLst>
            <a:ext uri="{FF2B5EF4-FFF2-40B4-BE49-F238E27FC236}">
              <a16:creationId xmlns:a16="http://schemas.microsoft.com/office/drawing/2014/main" id="{9FFEB4BE-BA73-4E0E-BC9B-DC17E8E1CAE0}"/>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48" name="Text Box 1">
          <a:extLst>
            <a:ext uri="{FF2B5EF4-FFF2-40B4-BE49-F238E27FC236}">
              <a16:creationId xmlns:a16="http://schemas.microsoft.com/office/drawing/2014/main" id="{A5B6F107-6727-4E14-82B2-A4723CD56571}"/>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49" name="Text Box 1">
          <a:extLst>
            <a:ext uri="{FF2B5EF4-FFF2-40B4-BE49-F238E27FC236}">
              <a16:creationId xmlns:a16="http://schemas.microsoft.com/office/drawing/2014/main" id="{80111E9A-8790-474D-ACE1-966C5F888EA9}"/>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50" name="Text Box 1">
          <a:extLst>
            <a:ext uri="{FF2B5EF4-FFF2-40B4-BE49-F238E27FC236}">
              <a16:creationId xmlns:a16="http://schemas.microsoft.com/office/drawing/2014/main" id="{333FDA14-A71E-45B9-AD18-D9B5592A1EC4}"/>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51" name="Text Box 1">
          <a:extLst>
            <a:ext uri="{FF2B5EF4-FFF2-40B4-BE49-F238E27FC236}">
              <a16:creationId xmlns:a16="http://schemas.microsoft.com/office/drawing/2014/main" id="{2A2F390E-20CB-43DB-A4F3-2CC1A86B794E}"/>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452" name="Text Box 1">
          <a:extLst>
            <a:ext uri="{FF2B5EF4-FFF2-40B4-BE49-F238E27FC236}">
              <a16:creationId xmlns:a16="http://schemas.microsoft.com/office/drawing/2014/main" id="{FBAD7145-0C4B-4918-A437-2FC49C2FB457}"/>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173181</xdr:rowOff>
    </xdr:to>
    <xdr:sp macro="" textlink="">
      <xdr:nvSpPr>
        <xdr:cNvPr id="453" name="Text Box 1">
          <a:extLst>
            <a:ext uri="{FF2B5EF4-FFF2-40B4-BE49-F238E27FC236}">
              <a16:creationId xmlns:a16="http://schemas.microsoft.com/office/drawing/2014/main" id="{5A8FA9DA-346E-4EC2-A31D-7E8E3664336A}"/>
            </a:ext>
          </a:extLst>
        </xdr:cNvPr>
        <xdr:cNvSpPr txBox="1">
          <a:spLocks noChangeArrowheads="1"/>
        </xdr:cNvSpPr>
      </xdr:nvSpPr>
      <xdr:spPr bwMode="auto">
        <a:xfrm>
          <a:off x="10795000" y="476459550"/>
          <a:ext cx="1352233"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380</xdr:row>
      <xdr:rowOff>0</xdr:rowOff>
    </xdr:from>
    <xdr:to>
      <xdr:col>10</xdr:col>
      <xdr:colOff>285433</xdr:colOff>
      <xdr:row>380</xdr:row>
      <xdr:rowOff>161925</xdr:rowOff>
    </xdr:to>
    <xdr:sp macro="" textlink="">
      <xdr:nvSpPr>
        <xdr:cNvPr id="454" name="Text Box 1">
          <a:extLst>
            <a:ext uri="{FF2B5EF4-FFF2-40B4-BE49-F238E27FC236}">
              <a16:creationId xmlns:a16="http://schemas.microsoft.com/office/drawing/2014/main" id="{EAB17A98-F0C1-477F-9832-4BF8978B4717}"/>
            </a:ext>
          </a:extLst>
        </xdr:cNvPr>
        <xdr:cNvSpPr txBox="1">
          <a:spLocks noChangeArrowheads="1"/>
        </xdr:cNvSpPr>
      </xdr:nvSpPr>
      <xdr:spPr bwMode="auto">
        <a:xfrm>
          <a:off x="10795000" y="476459550"/>
          <a:ext cx="1352233"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380</xdr:row>
      <xdr:rowOff>0</xdr:rowOff>
    </xdr:from>
    <xdr:ext cx="1295400" cy="123825"/>
    <xdr:sp macro="" textlink="">
      <xdr:nvSpPr>
        <xdr:cNvPr id="455" name="Text Box 1">
          <a:extLst>
            <a:ext uri="{FF2B5EF4-FFF2-40B4-BE49-F238E27FC236}">
              <a16:creationId xmlns:a16="http://schemas.microsoft.com/office/drawing/2014/main" id="{66C91AA5-7F30-47C1-BDF4-573F7FFF149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56" name="Text Box 1">
          <a:extLst>
            <a:ext uri="{FF2B5EF4-FFF2-40B4-BE49-F238E27FC236}">
              <a16:creationId xmlns:a16="http://schemas.microsoft.com/office/drawing/2014/main" id="{73942AC5-4A9E-4B6D-AF5A-0716C07367D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57" name="Text Box 1">
          <a:extLst>
            <a:ext uri="{FF2B5EF4-FFF2-40B4-BE49-F238E27FC236}">
              <a16:creationId xmlns:a16="http://schemas.microsoft.com/office/drawing/2014/main" id="{5EC85334-4A18-4B3C-B28B-7A95DB8C996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58" name="Text Box 1">
          <a:extLst>
            <a:ext uri="{FF2B5EF4-FFF2-40B4-BE49-F238E27FC236}">
              <a16:creationId xmlns:a16="http://schemas.microsoft.com/office/drawing/2014/main" id="{C9794B79-921B-4F1D-8A9E-5A01DC50599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59" name="Text Box 1">
          <a:extLst>
            <a:ext uri="{FF2B5EF4-FFF2-40B4-BE49-F238E27FC236}">
              <a16:creationId xmlns:a16="http://schemas.microsoft.com/office/drawing/2014/main" id="{F206E523-4CC7-4C57-8B2B-CB8ED8B703D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60" name="Text Box 1">
          <a:extLst>
            <a:ext uri="{FF2B5EF4-FFF2-40B4-BE49-F238E27FC236}">
              <a16:creationId xmlns:a16="http://schemas.microsoft.com/office/drawing/2014/main" id="{92F30770-3991-4068-B1E8-5004BF33B7D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61" name="Text Box 1">
          <a:extLst>
            <a:ext uri="{FF2B5EF4-FFF2-40B4-BE49-F238E27FC236}">
              <a16:creationId xmlns:a16="http://schemas.microsoft.com/office/drawing/2014/main" id="{4B58ABB9-B829-489D-ACE1-294C883D2C7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62" name="Text Box 1">
          <a:extLst>
            <a:ext uri="{FF2B5EF4-FFF2-40B4-BE49-F238E27FC236}">
              <a16:creationId xmlns:a16="http://schemas.microsoft.com/office/drawing/2014/main" id="{401D240C-FEF5-44C4-816F-0FE22510BB0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63" name="Text Box 1">
          <a:extLst>
            <a:ext uri="{FF2B5EF4-FFF2-40B4-BE49-F238E27FC236}">
              <a16:creationId xmlns:a16="http://schemas.microsoft.com/office/drawing/2014/main" id="{EDCD84A9-7395-410F-A54F-3D09448A4A4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64" name="Text Box 1">
          <a:extLst>
            <a:ext uri="{FF2B5EF4-FFF2-40B4-BE49-F238E27FC236}">
              <a16:creationId xmlns:a16="http://schemas.microsoft.com/office/drawing/2014/main" id="{9B47B764-DC23-466A-BA5C-CAC45AD1980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65" name="Text Box 1">
          <a:extLst>
            <a:ext uri="{FF2B5EF4-FFF2-40B4-BE49-F238E27FC236}">
              <a16:creationId xmlns:a16="http://schemas.microsoft.com/office/drawing/2014/main" id="{882C0677-8C57-4A41-B9A9-697051562F0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66" name="Text Box 1">
          <a:extLst>
            <a:ext uri="{FF2B5EF4-FFF2-40B4-BE49-F238E27FC236}">
              <a16:creationId xmlns:a16="http://schemas.microsoft.com/office/drawing/2014/main" id="{B59184AE-34A9-4522-837D-4CC8A6C39BC6}"/>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67" name="Text Box 1">
          <a:extLst>
            <a:ext uri="{FF2B5EF4-FFF2-40B4-BE49-F238E27FC236}">
              <a16:creationId xmlns:a16="http://schemas.microsoft.com/office/drawing/2014/main" id="{4EF45BD2-7DB3-4397-9452-CD2436A7AD8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68" name="Text Box 1">
          <a:extLst>
            <a:ext uri="{FF2B5EF4-FFF2-40B4-BE49-F238E27FC236}">
              <a16:creationId xmlns:a16="http://schemas.microsoft.com/office/drawing/2014/main" id="{AF7C4F87-21CC-4986-866A-A8729AFB6CE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69" name="Text Box 1">
          <a:extLst>
            <a:ext uri="{FF2B5EF4-FFF2-40B4-BE49-F238E27FC236}">
              <a16:creationId xmlns:a16="http://schemas.microsoft.com/office/drawing/2014/main" id="{43627BBC-3C7C-4529-8D8F-38DBB2DB3F0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70" name="Text Box 1">
          <a:extLst>
            <a:ext uri="{FF2B5EF4-FFF2-40B4-BE49-F238E27FC236}">
              <a16:creationId xmlns:a16="http://schemas.microsoft.com/office/drawing/2014/main" id="{82934DB6-F9D0-448B-8ABE-BAECE41F3AA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71" name="Text Box 1">
          <a:extLst>
            <a:ext uri="{FF2B5EF4-FFF2-40B4-BE49-F238E27FC236}">
              <a16:creationId xmlns:a16="http://schemas.microsoft.com/office/drawing/2014/main" id="{1B6E2E99-4277-4D00-B517-08CF099A6E4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72" name="Text Box 1">
          <a:extLst>
            <a:ext uri="{FF2B5EF4-FFF2-40B4-BE49-F238E27FC236}">
              <a16:creationId xmlns:a16="http://schemas.microsoft.com/office/drawing/2014/main" id="{3BFE3754-219A-4BD9-9B16-3CDA568D1B9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73" name="Text Box 1">
          <a:extLst>
            <a:ext uri="{FF2B5EF4-FFF2-40B4-BE49-F238E27FC236}">
              <a16:creationId xmlns:a16="http://schemas.microsoft.com/office/drawing/2014/main" id="{36603E71-410F-4BD4-8903-16BE01FC5FC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74" name="Text Box 1">
          <a:extLst>
            <a:ext uri="{FF2B5EF4-FFF2-40B4-BE49-F238E27FC236}">
              <a16:creationId xmlns:a16="http://schemas.microsoft.com/office/drawing/2014/main" id="{C4A235F2-E924-4E0C-B941-D0EA6447950D}"/>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75" name="Text Box 1">
          <a:extLst>
            <a:ext uri="{FF2B5EF4-FFF2-40B4-BE49-F238E27FC236}">
              <a16:creationId xmlns:a16="http://schemas.microsoft.com/office/drawing/2014/main" id="{4666BC25-BF62-4A5C-8A3B-B96CC0F1E3E8}"/>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76" name="Text Box 1">
          <a:extLst>
            <a:ext uri="{FF2B5EF4-FFF2-40B4-BE49-F238E27FC236}">
              <a16:creationId xmlns:a16="http://schemas.microsoft.com/office/drawing/2014/main" id="{B86E8365-2748-44CC-BB6C-C5566FAC12C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77" name="Text Box 1">
          <a:extLst>
            <a:ext uri="{FF2B5EF4-FFF2-40B4-BE49-F238E27FC236}">
              <a16:creationId xmlns:a16="http://schemas.microsoft.com/office/drawing/2014/main" id="{A4B4010B-632A-45E3-930F-6A79CFB5A8C1}"/>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78" name="Text Box 1">
          <a:extLst>
            <a:ext uri="{FF2B5EF4-FFF2-40B4-BE49-F238E27FC236}">
              <a16:creationId xmlns:a16="http://schemas.microsoft.com/office/drawing/2014/main" id="{1C07A3A7-2628-41F4-B2F3-0D3935381AB1}"/>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79" name="Text Box 1">
          <a:extLst>
            <a:ext uri="{FF2B5EF4-FFF2-40B4-BE49-F238E27FC236}">
              <a16:creationId xmlns:a16="http://schemas.microsoft.com/office/drawing/2014/main" id="{127A4FF8-AB31-46C6-B47C-CE76CED42CB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80" name="Text Box 1">
          <a:extLst>
            <a:ext uri="{FF2B5EF4-FFF2-40B4-BE49-F238E27FC236}">
              <a16:creationId xmlns:a16="http://schemas.microsoft.com/office/drawing/2014/main" id="{0975D272-CD1D-4352-97E3-CF67CD436BF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81" name="Text Box 1">
          <a:extLst>
            <a:ext uri="{FF2B5EF4-FFF2-40B4-BE49-F238E27FC236}">
              <a16:creationId xmlns:a16="http://schemas.microsoft.com/office/drawing/2014/main" id="{DD5D5A28-2E34-4D5C-85F1-64850A3219E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82" name="Text Box 1">
          <a:extLst>
            <a:ext uri="{FF2B5EF4-FFF2-40B4-BE49-F238E27FC236}">
              <a16:creationId xmlns:a16="http://schemas.microsoft.com/office/drawing/2014/main" id="{7277F536-1E02-4533-B9B5-61A873DE010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83" name="Text Box 1">
          <a:extLst>
            <a:ext uri="{FF2B5EF4-FFF2-40B4-BE49-F238E27FC236}">
              <a16:creationId xmlns:a16="http://schemas.microsoft.com/office/drawing/2014/main" id="{23DFB70B-0681-47C6-93DC-4C15758D61B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84" name="Text Box 1">
          <a:extLst>
            <a:ext uri="{FF2B5EF4-FFF2-40B4-BE49-F238E27FC236}">
              <a16:creationId xmlns:a16="http://schemas.microsoft.com/office/drawing/2014/main" id="{B319B5BD-755B-4FCE-8E12-8B8FBB9F6AA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85" name="Text Box 1">
          <a:extLst>
            <a:ext uri="{FF2B5EF4-FFF2-40B4-BE49-F238E27FC236}">
              <a16:creationId xmlns:a16="http://schemas.microsoft.com/office/drawing/2014/main" id="{BCAE62BB-8306-48E3-BE00-127A3A401F7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86" name="Text Box 1">
          <a:extLst>
            <a:ext uri="{FF2B5EF4-FFF2-40B4-BE49-F238E27FC236}">
              <a16:creationId xmlns:a16="http://schemas.microsoft.com/office/drawing/2014/main" id="{02796CC5-A6C2-4883-B8AA-C1D917C909D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87" name="Text Box 1">
          <a:extLst>
            <a:ext uri="{FF2B5EF4-FFF2-40B4-BE49-F238E27FC236}">
              <a16:creationId xmlns:a16="http://schemas.microsoft.com/office/drawing/2014/main" id="{9D918C8C-094C-4C72-BE49-818912B7F7B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88" name="Text Box 1">
          <a:extLst>
            <a:ext uri="{FF2B5EF4-FFF2-40B4-BE49-F238E27FC236}">
              <a16:creationId xmlns:a16="http://schemas.microsoft.com/office/drawing/2014/main" id="{99FF7AEB-807B-446D-BE07-0998E97C03C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89" name="Text Box 1">
          <a:extLst>
            <a:ext uri="{FF2B5EF4-FFF2-40B4-BE49-F238E27FC236}">
              <a16:creationId xmlns:a16="http://schemas.microsoft.com/office/drawing/2014/main" id="{C456DDBA-9A41-4C70-B225-178D17E4365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90" name="Text Box 1">
          <a:extLst>
            <a:ext uri="{FF2B5EF4-FFF2-40B4-BE49-F238E27FC236}">
              <a16:creationId xmlns:a16="http://schemas.microsoft.com/office/drawing/2014/main" id="{46F46058-4CA9-448D-B51F-58F855508B9D}"/>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91" name="Text Box 1">
          <a:extLst>
            <a:ext uri="{FF2B5EF4-FFF2-40B4-BE49-F238E27FC236}">
              <a16:creationId xmlns:a16="http://schemas.microsoft.com/office/drawing/2014/main" id="{A799B4E2-B8D3-4687-9AD4-8A69089DCB3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92" name="Text Box 1">
          <a:extLst>
            <a:ext uri="{FF2B5EF4-FFF2-40B4-BE49-F238E27FC236}">
              <a16:creationId xmlns:a16="http://schemas.microsoft.com/office/drawing/2014/main" id="{9380F05D-983F-4B90-BCDC-CEEF4B24CF7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93" name="Text Box 1">
          <a:extLst>
            <a:ext uri="{FF2B5EF4-FFF2-40B4-BE49-F238E27FC236}">
              <a16:creationId xmlns:a16="http://schemas.microsoft.com/office/drawing/2014/main" id="{0D6FEFDC-D200-4B75-A494-6D1C5F9C0AD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94" name="Text Box 1">
          <a:extLst>
            <a:ext uri="{FF2B5EF4-FFF2-40B4-BE49-F238E27FC236}">
              <a16:creationId xmlns:a16="http://schemas.microsoft.com/office/drawing/2014/main" id="{D3E26C05-E8D4-4F37-A319-483D8F73224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95" name="Text Box 1">
          <a:extLst>
            <a:ext uri="{FF2B5EF4-FFF2-40B4-BE49-F238E27FC236}">
              <a16:creationId xmlns:a16="http://schemas.microsoft.com/office/drawing/2014/main" id="{B0226044-3955-41B8-BC25-95ABA3CE1C3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96" name="Text Box 1">
          <a:extLst>
            <a:ext uri="{FF2B5EF4-FFF2-40B4-BE49-F238E27FC236}">
              <a16:creationId xmlns:a16="http://schemas.microsoft.com/office/drawing/2014/main" id="{BF9F29B8-68ED-492B-AC15-4F2F63073371}"/>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497" name="Text Box 1">
          <a:extLst>
            <a:ext uri="{FF2B5EF4-FFF2-40B4-BE49-F238E27FC236}">
              <a16:creationId xmlns:a16="http://schemas.microsoft.com/office/drawing/2014/main" id="{76091F07-294B-4D2C-BDB3-C4091A3ECE23}"/>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498" name="Text Box 1">
          <a:extLst>
            <a:ext uri="{FF2B5EF4-FFF2-40B4-BE49-F238E27FC236}">
              <a16:creationId xmlns:a16="http://schemas.microsoft.com/office/drawing/2014/main" id="{11C4001A-6CD2-4950-979A-657E0400E33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499" name="Text Box 1">
          <a:extLst>
            <a:ext uri="{FF2B5EF4-FFF2-40B4-BE49-F238E27FC236}">
              <a16:creationId xmlns:a16="http://schemas.microsoft.com/office/drawing/2014/main" id="{542C47BC-D1D9-4A2C-B432-9320DDF15FD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00" name="Text Box 1">
          <a:extLst>
            <a:ext uri="{FF2B5EF4-FFF2-40B4-BE49-F238E27FC236}">
              <a16:creationId xmlns:a16="http://schemas.microsoft.com/office/drawing/2014/main" id="{CCD24CF0-E2B6-4376-9FD0-FE6F2DFDF8C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01" name="Text Box 1">
          <a:extLst>
            <a:ext uri="{FF2B5EF4-FFF2-40B4-BE49-F238E27FC236}">
              <a16:creationId xmlns:a16="http://schemas.microsoft.com/office/drawing/2014/main" id="{0F549C24-6584-4571-968D-1B2F83C3B9C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02" name="Text Box 1">
          <a:extLst>
            <a:ext uri="{FF2B5EF4-FFF2-40B4-BE49-F238E27FC236}">
              <a16:creationId xmlns:a16="http://schemas.microsoft.com/office/drawing/2014/main" id="{572CE3DE-459C-41C0-BB6B-C9B3765045C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03" name="Text Box 1">
          <a:extLst>
            <a:ext uri="{FF2B5EF4-FFF2-40B4-BE49-F238E27FC236}">
              <a16:creationId xmlns:a16="http://schemas.microsoft.com/office/drawing/2014/main" id="{51197DB7-D53E-4C25-97C6-808DD47B408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04" name="Text Box 1">
          <a:extLst>
            <a:ext uri="{FF2B5EF4-FFF2-40B4-BE49-F238E27FC236}">
              <a16:creationId xmlns:a16="http://schemas.microsoft.com/office/drawing/2014/main" id="{77173367-51C7-475D-BE63-DA53CC9A08F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05" name="Text Box 1">
          <a:extLst>
            <a:ext uri="{FF2B5EF4-FFF2-40B4-BE49-F238E27FC236}">
              <a16:creationId xmlns:a16="http://schemas.microsoft.com/office/drawing/2014/main" id="{ACC357A2-1BEE-49F8-9DB3-94E9EB379CD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06" name="Text Box 1">
          <a:extLst>
            <a:ext uri="{FF2B5EF4-FFF2-40B4-BE49-F238E27FC236}">
              <a16:creationId xmlns:a16="http://schemas.microsoft.com/office/drawing/2014/main" id="{9CB9296D-8629-4682-A4EE-9609D076C79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07" name="Text Box 1">
          <a:extLst>
            <a:ext uri="{FF2B5EF4-FFF2-40B4-BE49-F238E27FC236}">
              <a16:creationId xmlns:a16="http://schemas.microsoft.com/office/drawing/2014/main" id="{55F3738E-F0B9-4FA6-8580-72C3391EF79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08" name="Text Box 1">
          <a:extLst>
            <a:ext uri="{FF2B5EF4-FFF2-40B4-BE49-F238E27FC236}">
              <a16:creationId xmlns:a16="http://schemas.microsoft.com/office/drawing/2014/main" id="{24E6F78E-D81D-4F49-8DE6-F513E4996E8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09" name="Text Box 1">
          <a:extLst>
            <a:ext uri="{FF2B5EF4-FFF2-40B4-BE49-F238E27FC236}">
              <a16:creationId xmlns:a16="http://schemas.microsoft.com/office/drawing/2014/main" id="{B4AA0A00-48D8-4B75-8D8E-4BEFA1C2D0F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10" name="Text Box 1">
          <a:extLst>
            <a:ext uri="{FF2B5EF4-FFF2-40B4-BE49-F238E27FC236}">
              <a16:creationId xmlns:a16="http://schemas.microsoft.com/office/drawing/2014/main" id="{A6F4EA04-1B96-4ACA-B0F7-D6669502FE8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11" name="Text Box 1">
          <a:extLst>
            <a:ext uri="{FF2B5EF4-FFF2-40B4-BE49-F238E27FC236}">
              <a16:creationId xmlns:a16="http://schemas.microsoft.com/office/drawing/2014/main" id="{916B3D3C-2B92-4B5E-8A4F-DE60F022856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12" name="Text Box 1">
          <a:extLst>
            <a:ext uri="{FF2B5EF4-FFF2-40B4-BE49-F238E27FC236}">
              <a16:creationId xmlns:a16="http://schemas.microsoft.com/office/drawing/2014/main" id="{C2DF0AB4-D049-4B52-B64E-295310DF72B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13" name="Text Box 1">
          <a:extLst>
            <a:ext uri="{FF2B5EF4-FFF2-40B4-BE49-F238E27FC236}">
              <a16:creationId xmlns:a16="http://schemas.microsoft.com/office/drawing/2014/main" id="{4D3D14F6-BB66-46D6-9F33-561D2FD541F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14" name="Text Box 1">
          <a:extLst>
            <a:ext uri="{FF2B5EF4-FFF2-40B4-BE49-F238E27FC236}">
              <a16:creationId xmlns:a16="http://schemas.microsoft.com/office/drawing/2014/main" id="{354A9402-4CDA-41C0-A61C-097AE8F88D8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15" name="Text Box 1">
          <a:extLst>
            <a:ext uri="{FF2B5EF4-FFF2-40B4-BE49-F238E27FC236}">
              <a16:creationId xmlns:a16="http://schemas.microsoft.com/office/drawing/2014/main" id="{C8825843-A5D3-4FE3-9F1B-1B9CCE06F42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16" name="Text Box 1">
          <a:extLst>
            <a:ext uri="{FF2B5EF4-FFF2-40B4-BE49-F238E27FC236}">
              <a16:creationId xmlns:a16="http://schemas.microsoft.com/office/drawing/2014/main" id="{6C6186BF-E990-43EB-B572-5F261EE9514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17" name="Text Box 1">
          <a:extLst>
            <a:ext uri="{FF2B5EF4-FFF2-40B4-BE49-F238E27FC236}">
              <a16:creationId xmlns:a16="http://schemas.microsoft.com/office/drawing/2014/main" id="{6AEEBB44-8DFD-4AF7-9A4C-2C0A42EC641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18" name="Text Box 1">
          <a:extLst>
            <a:ext uri="{FF2B5EF4-FFF2-40B4-BE49-F238E27FC236}">
              <a16:creationId xmlns:a16="http://schemas.microsoft.com/office/drawing/2014/main" id="{BAE051E7-552C-4F51-AC11-20925E6B8951}"/>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19" name="Text Box 1">
          <a:extLst>
            <a:ext uri="{FF2B5EF4-FFF2-40B4-BE49-F238E27FC236}">
              <a16:creationId xmlns:a16="http://schemas.microsoft.com/office/drawing/2014/main" id="{624C1C62-7230-411C-97ED-382C79C06B2F}"/>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20" name="Text Box 1">
          <a:extLst>
            <a:ext uri="{FF2B5EF4-FFF2-40B4-BE49-F238E27FC236}">
              <a16:creationId xmlns:a16="http://schemas.microsoft.com/office/drawing/2014/main" id="{F82F5C09-B002-493F-B7FD-70DDB4F28A8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21" name="Text Box 1">
          <a:extLst>
            <a:ext uri="{FF2B5EF4-FFF2-40B4-BE49-F238E27FC236}">
              <a16:creationId xmlns:a16="http://schemas.microsoft.com/office/drawing/2014/main" id="{02F670F3-BEBC-4D39-9BA2-2B25CC4F668A}"/>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22" name="Text Box 1">
          <a:extLst>
            <a:ext uri="{FF2B5EF4-FFF2-40B4-BE49-F238E27FC236}">
              <a16:creationId xmlns:a16="http://schemas.microsoft.com/office/drawing/2014/main" id="{9B5EEB97-CEE3-4B2A-9631-2855ED2B378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23" name="Text Box 1">
          <a:extLst>
            <a:ext uri="{FF2B5EF4-FFF2-40B4-BE49-F238E27FC236}">
              <a16:creationId xmlns:a16="http://schemas.microsoft.com/office/drawing/2014/main" id="{0B27A91A-FEF6-4BFB-83E5-6EC4B75428B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24" name="Text Box 1">
          <a:extLst>
            <a:ext uri="{FF2B5EF4-FFF2-40B4-BE49-F238E27FC236}">
              <a16:creationId xmlns:a16="http://schemas.microsoft.com/office/drawing/2014/main" id="{7F26C792-C284-46EF-B50B-DE1A4B51138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25" name="Text Box 1">
          <a:extLst>
            <a:ext uri="{FF2B5EF4-FFF2-40B4-BE49-F238E27FC236}">
              <a16:creationId xmlns:a16="http://schemas.microsoft.com/office/drawing/2014/main" id="{0D940704-9040-445E-8DED-0162376DD85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26" name="Text Box 1">
          <a:extLst>
            <a:ext uri="{FF2B5EF4-FFF2-40B4-BE49-F238E27FC236}">
              <a16:creationId xmlns:a16="http://schemas.microsoft.com/office/drawing/2014/main" id="{903C6B55-4956-443C-B18D-B11802CD55C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27" name="Text Box 1">
          <a:extLst>
            <a:ext uri="{FF2B5EF4-FFF2-40B4-BE49-F238E27FC236}">
              <a16:creationId xmlns:a16="http://schemas.microsoft.com/office/drawing/2014/main" id="{7EF5B717-8227-4B1F-8E8E-71D5E865B87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28" name="Text Box 1">
          <a:extLst>
            <a:ext uri="{FF2B5EF4-FFF2-40B4-BE49-F238E27FC236}">
              <a16:creationId xmlns:a16="http://schemas.microsoft.com/office/drawing/2014/main" id="{1D7C4C5C-D133-4B4D-91A9-F8E5ECD25DD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29" name="Text Box 1">
          <a:extLst>
            <a:ext uri="{FF2B5EF4-FFF2-40B4-BE49-F238E27FC236}">
              <a16:creationId xmlns:a16="http://schemas.microsoft.com/office/drawing/2014/main" id="{6DC05981-C818-4B99-AAFF-FB1CBEF5E23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30" name="Text Box 1">
          <a:extLst>
            <a:ext uri="{FF2B5EF4-FFF2-40B4-BE49-F238E27FC236}">
              <a16:creationId xmlns:a16="http://schemas.microsoft.com/office/drawing/2014/main" id="{7D4AC3B5-7EBB-442F-9AA3-5C0977CE423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31" name="Text Box 1">
          <a:extLst>
            <a:ext uri="{FF2B5EF4-FFF2-40B4-BE49-F238E27FC236}">
              <a16:creationId xmlns:a16="http://schemas.microsoft.com/office/drawing/2014/main" id="{316CF780-5F49-43F1-91E6-D002271D843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32" name="Text Box 1">
          <a:extLst>
            <a:ext uri="{FF2B5EF4-FFF2-40B4-BE49-F238E27FC236}">
              <a16:creationId xmlns:a16="http://schemas.microsoft.com/office/drawing/2014/main" id="{4B7A9C0A-E37C-4840-B507-7C2788104FC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33" name="Text Box 1">
          <a:extLst>
            <a:ext uri="{FF2B5EF4-FFF2-40B4-BE49-F238E27FC236}">
              <a16:creationId xmlns:a16="http://schemas.microsoft.com/office/drawing/2014/main" id="{7FC1F4EF-BFE0-454D-AAE3-4CEAD1128493}"/>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34" name="Text Box 1">
          <a:extLst>
            <a:ext uri="{FF2B5EF4-FFF2-40B4-BE49-F238E27FC236}">
              <a16:creationId xmlns:a16="http://schemas.microsoft.com/office/drawing/2014/main" id="{3BBE58E5-69E9-4F84-84BF-7F9404BA9CC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35" name="Text Box 1">
          <a:extLst>
            <a:ext uri="{FF2B5EF4-FFF2-40B4-BE49-F238E27FC236}">
              <a16:creationId xmlns:a16="http://schemas.microsoft.com/office/drawing/2014/main" id="{A9CB5F68-0D35-421E-9358-942913FB472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36" name="Text Box 1">
          <a:extLst>
            <a:ext uri="{FF2B5EF4-FFF2-40B4-BE49-F238E27FC236}">
              <a16:creationId xmlns:a16="http://schemas.microsoft.com/office/drawing/2014/main" id="{161DBE38-93A1-495A-A04C-5A4EAE68A4E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37" name="Text Box 1">
          <a:extLst>
            <a:ext uri="{FF2B5EF4-FFF2-40B4-BE49-F238E27FC236}">
              <a16:creationId xmlns:a16="http://schemas.microsoft.com/office/drawing/2014/main" id="{F3277B8C-02A4-47DF-8909-189B27BB788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38" name="Text Box 1">
          <a:extLst>
            <a:ext uri="{FF2B5EF4-FFF2-40B4-BE49-F238E27FC236}">
              <a16:creationId xmlns:a16="http://schemas.microsoft.com/office/drawing/2014/main" id="{15499AF8-EF6F-4D56-8586-910AC41AFE8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39" name="Text Box 1">
          <a:extLst>
            <a:ext uri="{FF2B5EF4-FFF2-40B4-BE49-F238E27FC236}">
              <a16:creationId xmlns:a16="http://schemas.microsoft.com/office/drawing/2014/main" id="{78EC3658-1655-4AFD-B4C8-BC1BAB88468C}"/>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40" name="Text Box 1">
          <a:extLst>
            <a:ext uri="{FF2B5EF4-FFF2-40B4-BE49-F238E27FC236}">
              <a16:creationId xmlns:a16="http://schemas.microsoft.com/office/drawing/2014/main" id="{0B393053-DE70-4385-A2A5-A592949868D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41" name="Text Box 1">
          <a:extLst>
            <a:ext uri="{FF2B5EF4-FFF2-40B4-BE49-F238E27FC236}">
              <a16:creationId xmlns:a16="http://schemas.microsoft.com/office/drawing/2014/main" id="{5329BE22-9432-43A5-BA74-93B16C69000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42" name="Text Box 1">
          <a:extLst>
            <a:ext uri="{FF2B5EF4-FFF2-40B4-BE49-F238E27FC236}">
              <a16:creationId xmlns:a16="http://schemas.microsoft.com/office/drawing/2014/main" id="{B6860A18-5732-4E19-8B68-03BCAE989787}"/>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43" name="Text Box 1">
          <a:extLst>
            <a:ext uri="{FF2B5EF4-FFF2-40B4-BE49-F238E27FC236}">
              <a16:creationId xmlns:a16="http://schemas.microsoft.com/office/drawing/2014/main" id="{310E814E-EB90-453B-AE1E-1EDD46FFE38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44" name="Text Box 1">
          <a:extLst>
            <a:ext uri="{FF2B5EF4-FFF2-40B4-BE49-F238E27FC236}">
              <a16:creationId xmlns:a16="http://schemas.microsoft.com/office/drawing/2014/main" id="{F6BE2965-6EFF-41E7-AD72-C359CC1ACC2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45" name="Text Box 1">
          <a:extLst>
            <a:ext uri="{FF2B5EF4-FFF2-40B4-BE49-F238E27FC236}">
              <a16:creationId xmlns:a16="http://schemas.microsoft.com/office/drawing/2014/main" id="{4CD8B41D-635A-46CB-98C8-49C75C94298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46" name="Text Box 1">
          <a:extLst>
            <a:ext uri="{FF2B5EF4-FFF2-40B4-BE49-F238E27FC236}">
              <a16:creationId xmlns:a16="http://schemas.microsoft.com/office/drawing/2014/main" id="{E509E5DC-F925-485D-A78B-B661D318D46A}"/>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47" name="Text Box 1">
          <a:extLst>
            <a:ext uri="{FF2B5EF4-FFF2-40B4-BE49-F238E27FC236}">
              <a16:creationId xmlns:a16="http://schemas.microsoft.com/office/drawing/2014/main" id="{C5920A27-112D-4F13-A3D9-22A3565ED2F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48" name="Text Box 1">
          <a:extLst>
            <a:ext uri="{FF2B5EF4-FFF2-40B4-BE49-F238E27FC236}">
              <a16:creationId xmlns:a16="http://schemas.microsoft.com/office/drawing/2014/main" id="{A5C914B3-C20D-4596-88EB-CFE2E4A9CF10}"/>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49" name="Text Box 1">
          <a:extLst>
            <a:ext uri="{FF2B5EF4-FFF2-40B4-BE49-F238E27FC236}">
              <a16:creationId xmlns:a16="http://schemas.microsoft.com/office/drawing/2014/main" id="{466A3135-A457-4E20-9DE1-C9929E334A0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50" name="Text Box 1">
          <a:extLst>
            <a:ext uri="{FF2B5EF4-FFF2-40B4-BE49-F238E27FC236}">
              <a16:creationId xmlns:a16="http://schemas.microsoft.com/office/drawing/2014/main" id="{734A24E2-8A3C-41F6-B9EE-AA9B1A9C362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51" name="Text Box 1">
          <a:extLst>
            <a:ext uri="{FF2B5EF4-FFF2-40B4-BE49-F238E27FC236}">
              <a16:creationId xmlns:a16="http://schemas.microsoft.com/office/drawing/2014/main" id="{CF9314A9-9DC5-47E2-A4BA-47EAA0C265B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52" name="Text Box 1">
          <a:extLst>
            <a:ext uri="{FF2B5EF4-FFF2-40B4-BE49-F238E27FC236}">
              <a16:creationId xmlns:a16="http://schemas.microsoft.com/office/drawing/2014/main" id="{00651A48-A38B-4A31-AB7E-F1A6BEC3C03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53" name="Text Box 1">
          <a:extLst>
            <a:ext uri="{FF2B5EF4-FFF2-40B4-BE49-F238E27FC236}">
              <a16:creationId xmlns:a16="http://schemas.microsoft.com/office/drawing/2014/main" id="{F08620A1-CCC2-4822-9745-A10910DBC3E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54" name="Text Box 1">
          <a:extLst>
            <a:ext uri="{FF2B5EF4-FFF2-40B4-BE49-F238E27FC236}">
              <a16:creationId xmlns:a16="http://schemas.microsoft.com/office/drawing/2014/main" id="{FCD8308E-678E-43BD-A539-75092FEC4DDB}"/>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55" name="Text Box 1">
          <a:extLst>
            <a:ext uri="{FF2B5EF4-FFF2-40B4-BE49-F238E27FC236}">
              <a16:creationId xmlns:a16="http://schemas.microsoft.com/office/drawing/2014/main" id="{913C7221-D4A4-450E-AD5B-A4A1F0D6DF8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56" name="Text Box 1">
          <a:extLst>
            <a:ext uri="{FF2B5EF4-FFF2-40B4-BE49-F238E27FC236}">
              <a16:creationId xmlns:a16="http://schemas.microsoft.com/office/drawing/2014/main" id="{5A5CE543-D1A6-4B85-8723-7E02B2768CC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57" name="Text Box 1">
          <a:extLst>
            <a:ext uri="{FF2B5EF4-FFF2-40B4-BE49-F238E27FC236}">
              <a16:creationId xmlns:a16="http://schemas.microsoft.com/office/drawing/2014/main" id="{744734E5-20B0-4BF8-A871-05C784BB3303}"/>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58" name="Text Box 1">
          <a:extLst>
            <a:ext uri="{FF2B5EF4-FFF2-40B4-BE49-F238E27FC236}">
              <a16:creationId xmlns:a16="http://schemas.microsoft.com/office/drawing/2014/main" id="{72008CCF-9B59-4428-8563-36EC0C6161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59" name="Text Box 1">
          <a:extLst>
            <a:ext uri="{FF2B5EF4-FFF2-40B4-BE49-F238E27FC236}">
              <a16:creationId xmlns:a16="http://schemas.microsoft.com/office/drawing/2014/main" id="{17C8293F-5508-49E3-A1F2-96776DD0A15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60" name="Text Box 1">
          <a:extLst>
            <a:ext uri="{FF2B5EF4-FFF2-40B4-BE49-F238E27FC236}">
              <a16:creationId xmlns:a16="http://schemas.microsoft.com/office/drawing/2014/main" id="{45962B72-D51B-4BB1-A51B-B13B3EA83107}"/>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61" name="Text Box 1">
          <a:extLst>
            <a:ext uri="{FF2B5EF4-FFF2-40B4-BE49-F238E27FC236}">
              <a16:creationId xmlns:a16="http://schemas.microsoft.com/office/drawing/2014/main" id="{3DF53975-23AE-43AB-BA97-A5054145D9F5}"/>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62" name="Text Box 1">
          <a:extLst>
            <a:ext uri="{FF2B5EF4-FFF2-40B4-BE49-F238E27FC236}">
              <a16:creationId xmlns:a16="http://schemas.microsoft.com/office/drawing/2014/main" id="{6E67A22B-9BF9-4617-920A-9F5D08DF2A2E}"/>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63" name="Text Box 1">
          <a:extLst>
            <a:ext uri="{FF2B5EF4-FFF2-40B4-BE49-F238E27FC236}">
              <a16:creationId xmlns:a16="http://schemas.microsoft.com/office/drawing/2014/main" id="{C8054545-BCBE-4C61-B617-FDAA663404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64" name="Text Box 1">
          <a:extLst>
            <a:ext uri="{FF2B5EF4-FFF2-40B4-BE49-F238E27FC236}">
              <a16:creationId xmlns:a16="http://schemas.microsoft.com/office/drawing/2014/main" id="{3BFA8772-A1E0-4844-A615-4214A66F57E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65" name="Text Box 1">
          <a:extLst>
            <a:ext uri="{FF2B5EF4-FFF2-40B4-BE49-F238E27FC236}">
              <a16:creationId xmlns:a16="http://schemas.microsoft.com/office/drawing/2014/main" id="{C734DEFA-337E-44EC-AD6E-698D96DA283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66" name="Text Box 1">
          <a:extLst>
            <a:ext uri="{FF2B5EF4-FFF2-40B4-BE49-F238E27FC236}">
              <a16:creationId xmlns:a16="http://schemas.microsoft.com/office/drawing/2014/main" id="{476BE129-0AFD-4D9F-A02E-0E9557C50225}"/>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67" name="Text Box 1">
          <a:extLst>
            <a:ext uri="{FF2B5EF4-FFF2-40B4-BE49-F238E27FC236}">
              <a16:creationId xmlns:a16="http://schemas.microsoft.com/office/drawing/2014/main" id="{D3B51F9B-1C36-4C32-AE40-02FBD420D8A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68" name="Text Box 1">
          <a:extLst>
            <a:ext uri="{FF2B5EF4-FFF2-40B4-BE49-F238E27FC236}">
              <a16:creationId xmlns:a16="http://schemas.microsoft.com/office/drawing/2014/main" id="{1E327498-3BE5-4BBB-83C0-F8FFA6405EAF}"/>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69" name="Text Box 1">
          <a:extLst>
            <a:ext uri="{FF2B5EF4-FFF2-40B4-BE49-F238E27FC236}">
              <a16:creationId xmlns:a16="http://schemas.microsoft.com/office/drawing/2014/main" id="{50BFE409-7961-4E8C-825F-C30D2B69EF1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70" name="Text Box 1">
          <a:extLst>
            <a:ext uri="{FF2B5EF4-FFF2-40B4-BE49-F238E27FC236}">
              <a16:creationId xmlns:a16="http://schemas.microsoft.com/office/drawing/2014/main" id="{E4F70EA9-2064-4C7A-8B1D-E0FD7E8B364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71" name="Text Box 1">
          <a:extLst>
            <a:ext uri="{FF2B5EF4-FFF2-40B4-BE49-F238E27FC236}">
              <a16:creationId xmlns:a16="http://schemas.microsoft.com/office/drawing/2014/main" id="{CC080FA2-592F-4195-AA5D-0B23665789F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72" name="Text Box 1">
          <a:extLst>
            <a:ext uri="{FF2B5EF4-FFF2-40B4-BE49-F238E27FC236}">
              <a16:creationId xmlns:a16="http://schemas.microsoft.com/office/drawing/2014/main" id="{CDA08514-1B9D-4EF8-A727-2FB5B69AA69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73" name="Text Box 1">
          <a:extLst>
            <a:ext uri="{FF2B5EF4-FFF2-40B4-BE49-F238E27FC236}">
              <a16:creationId xmlns:a16="http://schemas.microsoft.com/office/drawing/2014/main" id="{CB023485-C359-4F45-BE85-1F9F2DCD732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74" name="Text Box 1">
          <a:extLst>
            <a:ext uri="{FF2B5EF4-FFF2-40B4-BE49-F238E27FC236}">
              <a16:creationId xmlns:a16="http://schemas.microsoft.com/office/drawing/2014/main" id="{8F1FAE74-E74E-40BD-A9B2-E9000C1EFBB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75" name="Text Box 1">
          <a:extLst>
            <a:ext uri="{FF2B5EF4-FFF2-40B4-BE49-F238E27FC236}">
              <a16:creationId xmlns:a16="http://schemas.microsoft.com/office/drawing/2014/main" id="{3155244B-0DFC-4AF8-BCF6-38E6E54EA3F0}"/>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76" name="Text Box 1">
          <a:extLst>
            <a:ext uri="{FF2B5EF4-FFF2-40B4-BE49-F238E27FC236}">
              <a16:creationId xmlns:a16="http://schemas.microsoft.com/office/drawing/2014/main" id="{7185EF1D-3C9B-46DA-B0B1-5B649BFB103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77" name="Text Box 1">
          <a:extLst>
            <a:ext uri="{FF2B5EF4-FFF2-40B4-BE49-F238E27FC236}">
              <a16:creationId xmlns:a16="http://schemas.microsoft.com/office/drawing/2014/main" id="{109C651E-DCB7-4991-AE86-45524CF8D554}"/>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78" name="Text Box 1">
          <a:extLst>
            <a:ext uri="{FF2B5EF4-FFF2-40B4-BE49-F238E27FC236}">
              <a16:creationId xmlns:a16="http://schemas.microsoft.com/office/drawing/2014/main" id="{1826DA03-7693-4047-A285-54F48502136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79" name="Text Box 1">
          <a:extLst>
            <a:ext uri="{FF2B5EF4-FFF2-40B4-BE49-F238E27FC236}">
              <a16:creationId xmlns:a16="http://schemas.microsoft.com/office/drawing/2014/main" id="{A5B8C41C-1602-47E5-A22E-2955E3FC27D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80" name="Text Box 1">
          <a:extLst>
            <a:ext uri="{FF2B5EF4-FFF2-40B4-BE49-F238E27FC236}">
              <a16:creationId xmlns:a16="http://schemas.microsoft.com/office/drawing/2014/main" id="{2CAF0C6E-6B95-47FD-9435-B2B13F6C124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81" name="Text Box 1">
          <a:extLst>
            <a:ext uri="{FF2B5EF4-FFF2-40B4-BE49-F238E27FC236}">
              <a16:creationId xmlns:a16="http://schemas.microsoft.com/office/drawing/2014/main" id="{E66ECC81-3052-4838-BC6C-9371D3FDA02E}"/>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82" name="Text Box 1">
          <a:extLst>
            <a:ext uri="{FF2B5EF4-FFF2-40B4-BE49-F238E27FC236}">
              <a16:creationId xmlns:a16="http://schemas.microsoft.com/office/drawing/2014/main" id="{F37CDAF9-CFBC-4BFC-BCEB-7DDD51B112F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83" name="Text Box 1">
          <a:extLst>
            <a:ext uri="{FF2B5EF4-FFF2-40B4-BE49-F238E27FC236}">
              <a16:creationId xmlns:a16="http://schemas.microsoft.com/office/drawing/2014/main" id="{2DC9B5B5-819D-4BAD-A1B0-D2E6D0D081EF}"/>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584" name="Text Box 1">
          <a:extLst>
            <a:ext uri="{FF2B5EF4-FFF2-40B4-BE49-F238E27FC236}">
              <a16:creationId xmlns:a16="http://schemas.microsoft.com/office/drawing/2014/main" id="{116C9633-1D03-47A0-888C-897C500DA6E7}"/>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85" name="Text Box 1">
          <a:extLst>
            <a:ext uri="{FF2B5EF4-FFF2-40B4-BE49-F238E27FC236}">
              <a16:creationId xmlns:a16="http://schemas.microsoft.com/office/drawing/2014/main" id="{1EA20AFE-359D-4301-AF83-D8F4F675DF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86" name="Text Box 1">
          <a:extLst>
            <a:ext uri="{FF2B5EF4-FFF2-40B4-BE49-F238E27FC236}">
              <a16:creationId xmlns:a16="http://schemas.microsoft.com/office/drawing/2014/main" id="{1648224D-CF77-4F43-B203-DC7D84BDF12E}"/>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87" name="Text Box 1">
          <a:extLst>
            <a:ext uri="{FF2B5EF4-FFF2-40B4-BE49-F238E27FC236}">
              <a16:creationId xmlns:a16="http://schemas.microsoft.com/office/drawing/2014/main" id="{E45B8755-7AFD-4AA2-AA4B-000C03D2DABC}"/>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88" name="Text Box 1">
          <a:extLst>
            <a:ext uri="{FF2B5EF4-FFF2-40B4-BE49-F238E27FC236}">
              <a16:creationId xmlns:a16="http://schemas.microsoft.com/office/drawing/2014/main" id="{67E07C01-1A97-4EBD-8C5B-F10C7954ADC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89" name="Text Box 1">
          <a:extLst>
            <a:ext uri="{FF2B5EF4-FFF2-40B4-BE49-F238E27FC236}">
              <a16:creationId xmlns:a16="http://schemas.microsoft.com/office/drawing/2014/main" id="{9CCE448D-2FF2-44C8-A745-BA50E22BCE9F}"/>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90" name="Text Box 1">
          <a:extLst>
            <a:ext uri="{FF2B5EF4-FFF2-40B4-BE49-F238E27FC236}">
              <a16:creationId xmlns:a16="http://schemas.microsoft.com/office/drawing/2014/main" id="{9A46DF18-6E63-4AAD-96AD-59F13A23FB51}"/>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91" name="Text Box 1">
          <a:extLst>
            <a:ext uri="{FF2B5EF4-FFF2-40B4-BE49-F238E27FC236}">
              <a16:creationId xmlns:a16="http://schemas.microsoft.com/office/drawing/2014/main" id="{4878C59D-9DFC-41A4-8EA8-9BA0DFA5547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92" name="Text Box 1">
          <a:extLst>
            <a:ext uri="{FF2B5EF4-FFF2-40B4-BE49-F238E27FC236}">
              <a16:creationId xmlns:a16="http://schemas.microsoft.com/office/drawing/2014/main" id="{59EEF622-3024-4C9C-9833-5877380827E4}"/>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93" name="Text Box 1">
          <a:extLst>
            <a:ext uri="{FF2B5EF4-FFF2-40B4-BE49-F238E27FC236}">
              <a16:creationId xmlns:a16="http://schemas.microsoft.com/office/drawing/2014/main" id="{AC8E4534-4A54-4850-970B-924B93371956}"/>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94" name="Text Box 1">
          <a:extLst>
            <a:ext uri="{FF2B5EF4-FFF2-40B4-BE49-F238E27FC236}">
              <a16:creationId xmlns:a16="http://schemas.microsoft.com/office/drawing/2014/main" id="{A053B738-FDC3-43C1-B71E-957259B41CCB}"/>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595" name="Text Box 1">
          <a:extLst>
            <a:ext uri="{FF2B5EF4-FFF2-40B4-BE49-F238E27FC236}">
              <a16:creationId xmlns:a16="http://schemas.microsoft.com/office/drawing/2014/main" id="{703F8C26-C892-4089-A6E0-A6CD5B9EC788}"/>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96" name="Text Box 1">
          <a:extLst>
            <a:ext uri="{FF2B5EF4-FFF2-40B4-BE49-F238E27FC236}">
              <a16:creationId xmlns:a16="http://schemas.microsoft.com/office/drawing/2014/main" id="{2FB862E3-C5DC-47FA-89BD-5A2C1BF481E6}"/>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97" name="Text Box 1">
          <a:extLst>
            <a:ext uri="{FF2B5EF4-FFF2-40B4-BE49-F238E27FC236}">
              <a16:creationId xmlns:a16="http://schemas.microsoft.com/office/drawing/2014/main" id="{665EAEEC-C6EC-41DC-A353-D022D17CB069}"/>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98" name="Text Box 1">
          <a:extLst>
            <a:ext uri="{FF2B5EF4-FFF2-40B4-BE49-F238E27FC236}">
              <a16:creationId xmlns:a16="http://schemas.microsoft.com/office/drawing/2014/main" id="{20968569-960A-43E7-8D20-28BFDDF17328}"/>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23825"/>
    <xdr:sp macro="" textlink="">
      <xdr:nvSpPr>
        <xdr:cNvPr id="599" name="Text Box 1">
          <a:extLst>
            <a:ext uri="{FF2B5EF4-FFF2-40B4-BE49-F238E27FC236}">
              <a16:creationId xmlns:a16="http://schemas.microsoft.com/office/drawing/2014/main" id="{C9F3D3BD-B075-420D-8981-344DEE2F7F02}"/>
            </a:ext>
          </a:extLst>
        </xdr:cNvPr>
        <xdr:cNvSpPr txBox="1">
          <a:spLocks noChangeArrowheads="1"/>
        </xdr:cNvSpPr>
      </xdr:nvSpPr>
      <xdr:spPr bwMode="auto">
        <a:xfrm>
          <a:off x="10795000" y="476459550"/>
          <a:ext cx="12954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600" name="Text Box 1">
          <a:extLst>
            <a:ext uri="{FF2B5EF4-FFF2-40B4-BE49-F238E27FC236}">
              <a16:creationId xmlns:a16="http://schemas.microsoft.com/office/drawing/2014/main" id="{5D41665F-3E5A-435A-BA99-A86C68CC64E2}"/>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601" name="Text Box 1">
          <a:extLst>
            <a:ext uri="{FF2B5EF4-FFF2-40B4-BE49-F238E27FC236}">
              <a16:creationId xmlns:a16="http://schemas.microsoft.com/office/drawing/2014/main" id="{EAA86AD1-EA78-46D8-8BE4-DBF54A53CCD5}"/>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602" name="Text Box 1">
          <a:extLst>
            <a:ext uri="{FF2B5EF4-FFF2-40B4-BE49-F238E27FC236}">
              <a16:creationId xmlns:a16="http://schemas.microsoft.com/office/drawing/2014/main" id="{2CFD229F-EDFE-40B4-93CC-89E67A161E2D}"/>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603" name="Text Box 1">
          <a:extLst>
            <a:ext uri="{FF2B5EF4-FFF2-40B4-BE49-F238E27FC236}">
              <a16:creationId xmlns:a16="http://schemas.microsoft.com/office/drawing/2014/main" id="{D6A94004-4F30-4C0D-94A7-5AA0B69DCB79}"/>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61925"/>
    <xdr:sp macro="" textlink="">
      <xdr:nvSpPr>
        <xdr:cNvPr id="604" name="Text Box 1">
          <a:extLst>
            <a:ext uri="{FF2B5EF4-FFF2-40B4-BE49-F238E27FC236}">
              <a16:creationId xmlns:a16="http://schemas.microsoft.com/office/drawing/2014/main" id="{15E21072-06EF-44FB-8BB8-6F33BF88565C}"/>
            </a:ext>
          </a:extLst>
        </xdr:cNvPr>
        <xdr:cNvSpPr txBox="1">
          <a:spLocks noChangeArrowheads="1"/>
        </xdr:cNvSpPr>
      </xdr:nvSpPr>
      <xdr:spPr bwMode="auto">
        <a:xfrm>
          <a:off x="10795000" y="476459550"/>
          <a:ext cx="1295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605" name="Text Box 1">
          <a:extLst>
            <a:ext uri="{FF2B5EF4-FFF2-40B4-BE49-F238E27FC236}">
              <a16:creationId xmlns:a16="http://schemas.microsoft.com/office/drawing/2014/main" id="{94221CB1-52F6-4EBF-9923-2B4296D46AEA}"/>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380</xdr:row>
      <xdr:rowOff>0</xdr:rowOff>
    </xdr:from>
    <xdr:ext cx="1295400" cy="173181"/>
    <xdr:sp macro="" textlink="">
      <xdr:nvSpPr>
        <xdr:cNvPr id="606" name="Text Box 1">
          <a:extLst>
            <a:ext uri="{FF2B5EF4-FFF2-40B4-BE49-F238E27FC236}">
              <a16:creationId xmlns:a16="http://schemas.microsoft.com/office/drawing/2014/main" id="{03EF2021-2594-4BB5-BAB6-EAFAED5FF5EC}"/>
            </a:ext>
          </a:extLst>
        </xdr:cNvPr>
        <xdr:cNvSpPr txBox="1">
          <a:spLocks noChangeArrowheads="1"/>
        </xdr:cNvSpPr>
      </xdr:nvSpPr>
      <xdr:spPr bwMode="auto">
        <a:xfrm>
          <a:off x="10795000" y="476459550"/>
          <a:ext cx="1295400" cy="1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8"/>
  <sheetViews>
    <sheetView tabSelected="1" topLeftCell="A568" zoomScale="75" zoomScaleNormal="75" workbookViewId="0">
      <selection activeCell="N553" sqref="N553"/>
    </sheetView>
  </sheetViews>
  <sheetFormatPr defaultColWidth="9.109375" defaultRowHeight="15.6" x14ac:dyDescent="0.3"/>
  <cols>
    <col min="1" max="1" width="5.109375" style="54" customWidth="1"/>
    <col min="2" max="2" width="9" style="54" customWidth="1"/>
    <col min="3" max="3" width="14.21875" style="15" hidden="1" customWidth="1"/>
    <col min="4" max="4" width="20.33203125" style="15" customWidth="1"/>
    <col min="5" max="5" width="43.33203125" style="15" customWidth="1"/>
    <col min="6" max="6" width="6.44140625" style="54" customWidth="1"/>
    <col min="7" max="7" width="9.109375" style="15" customWidth="1"/>
    <col min="8" max="8" width="14.44140625" style="56" customWidth="1"/>
    <col min="9" max="9" width="19.77734375" style="15" customWidth="1"/>
    <col min="10" max="10" width="14.77734375" style="15" customWidth="1"/>
    <col min="11" max="16384" width="9.109375" style="15"/>
  </cols>
  <sheetData>
    <row r="1" spans="1:10" s="1" customFormat="1" ht="20.399999999999999" x14ac:dyDescent="0.3">
      <c r="A1" s="57" t="s">
        <v>1732</v>
      </c>
      <c r="B1" s="57"/>
      <c r="C1" s="57"/>
      <c r="D1" s="57"/>
      <c r="E1" s="57"/>
      <c r="F1" s="57"/>
      <c r="G1" s="57"/>
      <c r="H1" s="57"/>
      <c r="I1" s="57"/>
      <c r="J1" s="57"/>
    </row>
    <row r="2" spans="1:10" s="1" customFormat="1" ht="20.399999999999999" x14ac:dyDescent="0.3">
      <c r="A2" s="61" t="s">
        <v>1731</v>
      </c>
      <c r="B2" s="61"/>
      <c r="C2" s="61"/>
      <c r="D2" s="61"/>
      <c r="E2" s="61"/>
      <c r="F2" s="61"/>
      <c r="G2" s="61"/>
      <c r="H2" s="61"/>
      <c r="I2" s="61"/>
      <c r="J2" s="61"/>
    </row>
    <row r="3" spans="1:10" s="6" customFormat="1" x14ac:dyDescent="0.3">
      <c r="A3" s="2"/>
      <c r="B3" s="2"/>
      <c r="C3" s="2"/>
      <c r="D3" s="3"/>
      <c r="E3" s="2"/>
      <c r="F3" s="3"/>
      <c r="G3" s="2"/>
      <c r="H3" s="4"/>
      <c r="I3" s="5"/>
      <c r="J3" s="5"/>
    </row>
    <row r="4" spans="1:10" s="6" customFormat="1" ht="104.4" x14ac:dyDescent="0.3">
      <c r="A4" s="7" t="s">
        <v>0</v>
      </c>
      <c r="B4" s="7" t="s">
        <v>1</v>
      </c>
      <c r="C4" s="7" t="s">
        <v>2</v>
      </c>
      <c r="D4" s="7" t="s">
        <v>3</v>
      </c>
      <c r="E4" s="7" t="s">
        <v>4</v>
      </c>
      <c r="F4" s="7" t="s">
        <v>5</v>
      </c>
      <c r="G4" s="7" t="s">
        <v>6</v>
      </c>
      <c r="H4" s="7" t="s">
        <v>1729</v>
      </c>
      <c r="I4" s="7" t="s">
        <v>7</v>
      </c>
      <c r="J4" s="8" t="s">
        <v>8</v>
      </c>
    </row>
    <row r="5" spans="1:10" ht="90" x14ac:dyDescent="0.3">
      <c r="A5" s="9">
        <v>1</v>
      </c>
      <c r="B5" s="9" t="s">
        <v>9</v>
      </c>
      <c r="C5" s="9" t="s">
        <v>10</v>
      </c>
      <c r="D5" s="10" t="s">
        <v>11</v>
      </c>
      <c r="E5" s="10" t="s">
        <v>12</v>
      </c>
      <c r="F5" s="9" t="s">
        <v>13</v>
      </c>
      <c r="G5" s="11">
        <v>3000</v>
      </c>
      <c r="H5" s="12">
        <v>12950</v>
      </c>
      <c r="I5" s="13">
        <f>H5*G5</f>
        <v>38850000</v>
      </c>
      <c r="J5" s="14"/>
    </row>
    <row r="6" spans="1:10" ht="90" x14ac:dyDescent="0.3">
      <c r="A6" s="9">
        <v>2</v>
      </c>
      <c r="B6" s="9" t="s">
        <v>14</v>
      </c>
      <c r="C6" s="9" t="s">
        <v>10</v>
      </c>
      <c r="D6" s="10" t="s">
        <v>11</v>
      </c>
      <c r="E6" s="10" t="s">
        <v>15</v>
      </c>
      <c r="F6" s="9" t="s">
        <v>13</v>
      </c>
      <c r="G6" s="11">
        <v>1500</v>
      </c>
      <c r="H6" s="12">
        <v>18400</v>
      </c>
      <c r="I6" s="13">
        <f t="shared" ref="I6:I69" si="0">H6*G6</f>
        <v>27600000</v>
      </c>
      <c r="J6" s="14"/>
    </row>
    <row r="7" spans="1:10" ht="108" x14ac:dyDescent="0.3">
      <c r="A7" s="9">
        <v>3</v>
      </c>
      <c r="B7" s="9" t="s">
        <v>16</v>
      </c>
      <c r="C7" s="9" t="s">
        <v>17</v>
      </c>
      <c r="D7" s="10" t="s">
        <v>18</v>
      </c>
      <c r="E7" s="10" t="s">
        <v>19</v>
      </c>
      <c r="F7" s="9" t="s">
        <v>13</v>
      </c>
      <c r="G7" s="11">
        <v>50</v>
      </c>
      <c r="H7" s="12">
        <v>132000</v>
      </c>
      <c r="I7" s="13">
        <f t="shared" si="0"/>
        <v>6600000</v>
      </c>
      <c r="J7" s="14"/>
    </row>
    <row r="8" spans="1:10" ht="36" x14ac:dyDescent="0.3">
      <c r="A8" s="9">
        <v>4</v>
      </c>
      <c r="B8" s="9" t="s">
        <v>20</v>
      </c>
      <c r="C8" s="9" t="s">
        <v>21</v>
      </c>
      <c r="D8" s="10" t="s">
        <v>22</v>
      </c>
      <c r="E8" s="10" t="s">
        <v>23</v>
      </c>
      <c r="F8" s="9" t="s">
        <v>13</v>
      </c>
      <c r="G8" s="11">
        <v>8000</v>
      </c>
      <c r="H8" s="12">
        <v>2500</v>
      </c>
      <c r="I8" s="13">
        <f t="shared" si="0"/>
        <v>20000000</v>
      </c>
      <c r="J8" s="14"/>
    </row>
    <row r="9" spans="1:10" ht="36" x14ac:dyDescent="0.3">
      <c r="A9" s="9">
        <v>5</v>
      </c>
      <c r="B9" s="9" t="s">
        <v>24</v>
      </c>
      <c r="C9" s="9" t="s">
        <v>17</v>
      </c>
      <c r="D9" s="10" t="s">
        <v>25</v>
      </c>
      <c r="E9" s="10" t="s">
        <v>26</v>
      </c>
      <c r="F9" s="9" t="s">
        <v>13</v>
      </c>
      <c r="G9" s="11">
        <v>30</v>
      </c>
      <c r="H9" s="12">
        <v>124000</v>
      </c>
      <c r="I9" s="13">
        <f t="shared" si="0"/>
        <v>3720000</v>
      </c>
      <c r="J9" s="14"/>
    </row>
    <row r="10" spans="1:10" ht="90" x14ac:dyDescent="0.3">
      <c r="A10" s="9">
        <v>6</v>
      </c>
      <c r="B10" s="9" t="s">
        <v>27</v>
      </c>
      <c r="C10" s="9" t="s">
        <v>28</v>
      </c>
      <c r="D10" s="10" t="s">
        <v>29</v>
      </c>
      <c r="E10" s="10" t="s">
        <v>30</v>
      </c>
      <c r="F10" s="9" t="s">
        <v>13</v>
      </c>
      <c r="G10" s="11">
        <v>2000</v>
      </c>
      <c r="H10" s="12">
        <v>24500</v>
      </c>
      <c r="I10" s="13">
        <f t="shared" si="0"/>
        <v>49000000</v>
      </c>
      <c r="J10" s="14"/>
    </row>
    <row r="11" spans="1:10" ht="72" x14ac:dyDescent="0.3">
      <c r="A11" s="9">
        <v>7</v>
      </c>
      <c r="B11" s="9" t="s">
        <v>31</v>
      </c>
      <c r="C11" s="9" t="s">
        <v>28</v>
      </c>
      <c r="D11" s="10" t="s">
        <v>29</v>
      </c>
      <c r="E11" s="10" t="s">
        <v>32</v>
      </c>
      <c r="F11" s="9" t="s">
        <v>33</v>
      </c>
      <c r="G11" s="11">
        <v>9000</v>
      </c>
      <c r="H11" s="12">
        <v>44000</v>
      </c>
      <c r="I11" s="13">
        <f t="shared" si="0"/>
        <v>396000000</v>
      </c>
      <c r="J11" s="14"/>
    </row>
    <row r="12" spans="1:10" ht="144" x14ac:dyDescent="0.3">
      <c r="A12" s="9">
        <v>8</v>
      </c>
      <c r="B12" s="9" t="s">
        <v>34</v>
      </c>
      <c r="C12" s="9" t="s">
        <v>35</v>
      </c>
      <c r="D12" s="10" t="s">
        <v>36</v>
      </c>
      <c r="E12" s="10" t="s">
        <v>37</v>
      </c>
      <c r="F12" s="9" t="s">
        <v>38</v>
      </c>
      <c r="G12" s="11">
        <v>1000</v>
      </c>
      <c r="H12" s="12">
        <v>5500</v>
      </c>
      <c r="I12" s="13">
        <f t="shared" si="0"/>
        <v>5500000</v>
      </c>
      <c r="J12" s="14"/>
    </row>
    <row r="13" spans="1:10" ht="90" x14ac:dyDescent="0.3">
      <c r="A13" s="9">
        <v>9</v>
      </c>
      <c r="B13" s="9" t="s">
        <v>39</v>
      </c>
      <c r="C13" s="9" t="s">
        <v>40</v>
      </c>
      <c r="D13" s="10" t="s">
        <v>41</v>
      </c>
      <c r="E13" s="14" t="s">
        <v>42</v>
      </c>
      <c r="F13" s="9" t="s">
        <v>38</v>
      </c>
      <c r="G13" s="11">
        <v>20</v>
      </c>
      <c r="H13" s="12">
        <v>367500</v>
      </c>
      <c r="I13" s="13">
        <f t="shared" si="0"/>
        <v>7350000</v>
      </c>
      <c r="J13" s="14"/>
    </row>
    <row r="14" spans="1:10" ht="72" x14ac:dyDescent="0.3">
      <c r="A14" s="9">
        <v>10</v>
      </c>
      <c r="B14" s="9" t="s">
        <v>43</v>
      </c>
      <c r="C14" s="9" t="s">
        <v>44</v>
      </c>
      <c r="D14" s="10" t="s">
        <v>45</v>
      </c>
      <c r="E14" s="10" t="s">
        <v>46</v>
      </c>
      <c r="F14" s="9" t="s">
        <v>47</v>
      </c>
      <c r="G14" s="11">
        <v>1000</v>
      </c>
      <c r="H14" s="12">
        <v>48993</v>
      </c>
      <c r="I14" s="13">
        <f t="shared" si="0"/>
        <v>48993000</v>
      </c>
      <c r="J14" s="14"/>
    </row>
    <row r="15" spans="1:10" ht="72" x14ac:dyDescent="0.3">
      <c r="A15" s="9">
        <v>11</v>
      </c>
      <c r="B15" s="9" t="s">
        <v>48</v>
      </c>
      <c r="C15" s="9" t="s">
        <v>44</v>
      </c>
      <c r="D15" s="10" t="s">
        <v>49</v>
      </c>
      <c r="E15" s="14" t="s">
        <v>50</v>
      </c>
      <c r="F15" s="9" t="s">
        <v>47</v>
      </c>
      <c r="G15" s="11">
        <v>1000</v>
      </c>
      <c r="H15" s="12">
        <v>48993</v>
      </c>
      <c r="I15" s="13">
        <f t="shared" si="0"/>
        <v>48993000</v>
      </c>
      <c r="J15" s="14"/>
    </row>
    <row r="16" spans="1:10" ht="162" x14ac:dyDescent="0.3">
      <c r="A16" s="9">
        <v>12</v>
      </c>
      <c r="B16" s="9" t="s">
        <v>51</v>
      </c>
      <c r="C16" s="9" t="s">
        <v>52</v>
      </c>
      <c r="D16" s="10" t="s">
        <v>53</v>
      </c>
      <c r="E16" s="10" t="s">
        <v>54</v>
      </c>
      <c r="F16" s="9" t="s">
        <v>38</v>
      </c>
      <c r="G16" s="11">
        <v>1200</v>
      </c>
      <c r="H16" s="12">
        <v>3550</v>
      </c>
      <c r="I16" s="13">
        <f t="shared" si="0"/>
        <v>4260000</v>
      </c>
      <c r="J16" s="14"/>
    </row>
    <row r="17" spans="1:10" ht="288" x14ac:dyDescent="0.3">
      <c r="A17" s="9">
        <v>13</v>
      </c>
      <c r="B17" s="9" t="s">
        <v>55</v>
      </c>
      <c r="C17" s="9" t="s">
        <v>56</v>
      </c>
      <c r="D17" s="10" t="s">
        <v>57</v>
      </c>
      <c r="E17" s="10" t="s">
        <v>58</v>
      </c>
      <c r="F17" s="9" t="s">
        <v>59</v>
      </c>
      <c r="G17" s="11">
        <v>2500</v>
      </c>
      <c r="H17" s="12">
        <v>3550</v>
      </c>
      <c r="I17" s="13">
        <f t="shared" si="0"/>
        <v>8875000</v>
      </c>
      <c r="J17" s="14"/>
    </row>
    <row r="18" spans="1:10" ht="126" x14ac:dyDescent="0.3">
      <c r="A18" s="9">
        <v>14</v>
      </c>
      <c r="B18" s="9" t="s">
        <v>60</v>
      </c>
      <c r="C18" s="9" t="s">
        <v>56</v>
      </c>
      <c r="D18" s="10" t="s">
        <v>57</v>
      </c>
      <c r="E18" s="10" t="s">
        <v>61</v>
      </c>
      <c r="F18" s="9" t="s">
        <v>38</v>
      </c>
      <c r="G18" s="11">
        <v>2500</v>
      </c>
      <c r="H18" s="12">
        <v>3550</v>
      </c>
      <c r="I18" s="13">
        <f t="shared" si="0"/>
        <v>8875000</v>
      </c>
      <c r="J18" s="14"/>
    </row>
    <row r="19" spans="1:10" ht="72" x14ac:dyDescent="0.3">
      <c r="A19" s="9">
        <v>15</v>
      </c>
      <c r="B19" s="9" t="s">
        <v>62</v>
      </c>
      <c r="C19" s="9" t="s">
        <v>63</v>
      </c>
      <c r="D19" s="10" t="s">
        <v>64</v>
      </c>
      <c r="E19" s="10" t="s">
        <v>65</v>
      </c>
      <c r="F19" s="9" t="s">
        <v>38</v>
      </c>
      <c r="G19" s="11">
        <v>20000</v>
      </c>
      <c r="H19" s="12">
        <v>1050</v>
      </c>
      <c r="I19" s="13">
        <f t="shared" si="0"/>
        <v>21000000</v>
      </c>
      <c r="J19" s="14"/>
    </row>
    <row r="20" spans="1:10" ht="144" x14ac:dyDescent="0.3">
      <c r="A20" s="9">
        <v>16</v>
      </c>
      <c r="B20" s="9" t="s">
        <v>66</v>
      </c>
      <c r="C20" s="9" t="s">
        <v>63</v>
      </c>
      <c r="D20" s="10" t="s">
        <v>64</v>
      </c>
      <c r="E20" s="10" t="s">
        <v>67</v>
      </c>
      <c r="F20" s="9" t="s">
        <v>38</v>
      </c>
      <c r="G20" s="11">
        <v>10000</v>
      </c>
      <c r="H20" s="12">
        <v>910</v>
      </c>
      <c r="I20" s="13">
        <f t="shared" si="0"/>
        <v>9100000</v>
      </c>
      <c r="J20" s="14"/>
    </row>
    <row r="21" spans="1:10" ht="288" x14ac:dyDescent="0.3">
      <c r="A21" s="9">
        <v>17</v>
      </c>
      <c r="B21" s="9" t="s">
        <v>68</v>
      </c>
      <c r="C21" s="9" t="s">
        <v>56</v>
      </c>
      <c r="D21" s="10" t="s">
        <v>69</v>
      </c>
      <c r="E21" s="10" t="s">
        <v>70</v>
      </c>
      <c r="F21" s="9" t="s">
        <v>59</v>
      </c>
      <c r="G21" s="11">
        <v>70000</v>
      </c>
      <c r="H21" s="12">
        <v>980</v>
      </c>
      <c r="I21" s="13">
        <f t="shared" si="0"/>
        <v>68600000</v>
      </c>
      <c r="J21" s="14"/>
    </row>
    <row r="22" spans="1:10" ht="198" x14ac:dyDescent="0.3">
      <c r="A22" s="9">
        <v>18</v>
      </c>
      <c r="B22" s="9" t="s">
        <v>71</v>
      </c>
      <c r="C22" s="9" t="s">
        <v>56</v>
      </c>
      <c r="D22" s="10" t="s">
        <v>69</v>
      </c>
      <c r="E22" s="10" t="s">
        <v>72</v>
      </c>
      <c r="F22" s="9" t="s">
        <v>38</v>
      </c>
      <c r="G22" s="11">
        <v>70000</v>
      </c>
      <c r="H22" s="12">
        <v>980</v>
      </c>
      <c r="I22" s="13">
        <f t="shared" si="0"/>
        <v>68600000</v>
      </c>
      <c r="J22" s="14"/>
    </row>
    <row r="23" spans="1:10" ht="216" x14ac:dyDescent="0.3">
      <c r="A23" s="9">
        <v>19</v>
      </c>
      <c r="B23" s="9" t="s">
        <v>73</v>
      </c>
      <c r="C23" s="9" t="s">
        <v>56</v>
      </c>
      <c r="D23" s="10" t="s">
        <v>74</v>
      </c>
      <c r="E23" s="10" t="s">
        <v>75</v>
      </c>
      <c r="F23" s="9" t="s">
        <v>38</v>
      </c>
      <c r="G23" s="11">
        <v>30000</v>
      </c>
      <c r="H23" s="12">
        <v>585</v>
      </c>
      <c r="I23" s="13">
        <f t="shared" si="0"/>
        <v>17550000</v>
      </c>
      <c r="J23" s="14"/>
    </row>
    <row r="24" spans="1:10" ht="360" x14ac:dyDescent="0.3">
      <c r="A24" s="9">
        <v>20</v>
      </c>
      <c r="B24" s="9" t="s">
        <v>76</v>
      </c>
      <c r="C24" s="9" t="s">
        <v>56</v>
      </c>
      <c r="D24" s="10" t="s">
        <v>77</v>
      </c>
      <c r="E24" s="10" t="s">
        <v>78</v>
      </c>
      <c r="F24" s="9" t="s">
        <v>59</v>
      </c>
      <c r="G24" s="11">
        <v>10000</v>
      </c>
      <c r="H24" s="12">
        <v>1700</v>
      </c>
      <c r="I24" s="13">
        <f t="shared" si="0"/>
        <v>17000000</v>
      </c>
      <c r="J24" s="14"/>
    </row>
    <row r="25" spans="1:10" ht="288" x14ac:dyDescent="0.3">
      <c r="A25" s="9">
        <v>21</v>
      </c>
      <c r="B25" s="9" t="s">
        <v>79</v>
      </c>
      <c r="C25" s="9" t="s">
        <v>56</v>
      </c>
      <c r="D25" s="10" t="s">
        <v>77</v>
      </c>
      <c r="E25" s="10" t="s">
        <v>80</v>
      </c>
      <c r="F25" s="9" t="s">
        <v>38</v>
      </c>
      <c r="G25" s="11">
        <v>8000</v>
      </c>
      <c r="H25" s="12">
        <v>1700</v>
      </c>
      <c r="I25" s="13">
        <f t="shared" si="0"/>
        <v>13600000</v>
      </c>
      <c r="J25" s="14"/>
    </row>
    <row r="26" spans="1:10" ht="252" x14ac:dyDescent="0.3">
      <c r="A26" s="9">
        <v>22</v>
      </c>
      <c r="B26" s="9" t="s">
        <v>81</v>
      </c>
      <c r="C26" s="9" t="s">
        <v>56</v>
      </c>
      <c r="D26" s="10" t="s">
        <v>82</v>
      </c>
      <c r="E26" s="10" t="s">
        <v>83</v>
      </c>
      <c r="F26" s="9" t="s">
        <v>38</v>
      </c>
      <c r="G26" s="11">
        <v>12000</v>
      </c>
      <c r="H26" s="12">
        <v>650</v>
      </c>
      <c r="I26" s="13">
        <f t="shared" si="0"/>
        <v>7800000</v>
      </c>
      <c r="J26" s="14"/>
    </row>
    <row r="27" spans="1:10" ht="270" x14ac:dyDescent="0.3">
      <c r="A27" s="9">
        <v>23</v>
      </c>
      <c r="B27" s="9" t="s">
        <v>84</v>
      </c>
      <c r="C27" s="9" t="s">
        <v>56</v>
      </c>
      <c r="D27" s="10" t="s">
        <v>85</v>
      </c>
      <c r="E27" s="10" t="s">
        <v>86</v>
      </c>
      <c r="F27" s="9" t="s">
        <v>59</v>
      </c>
      <c r="G27" s="11">
        <v>70000</v>
      </c>
      <c r="H27" s="12">
        <v>670</v>
      </c>
      <c r="I27" s="13">
        <f t="shared" si="0"/>
        <v>46900000</v>
      </c>
      <c r="J27" s="14"/>
    </row>
    <row r="28" spans="1:10" ht="216" x14ac:dyDescent="0.3">
      <c r="A28" s="9">
        <v>24</v>
      </c>
      <c r="B28" s="9" t="s">
        <v>87</v>
      </c>
      <c r="C28" s="9" t="s">
        <v>56</v>
      </c>
      <c r="D28" s="10" t="s">
        <v>85</v>
      </c>
      <c r="E28" s="10" t="s">
        <v>88</v>
      </c>
      <c r="F28" s="9" t="s">
        <v>38</v>
      </c>
      <c r="G28" s="11">
        <v>80000</v>
      </c>
      <c r="H28" s="12">
        <v>670</v>
      </c>
      <c r="I28" s="13">
        <f t="shared" si="0"/>
        <v>53600000</v>
      </c>
      <c r="J28" s="14"/>
    </row>
    <row r="29" spans="1:10" ht="72" x14ac:dyDescent="0.3">
      <c r="A29" s="9">
        <v>25</v>
      </c>
      <c r="B29" s="9" t="s">
        <v>89</v>
      </c>
      <c r="C29" s="9" t="s">
        <v>56</v>
      </c>
      <c r="D29" s="10" t="s">
        <v>90</v>
      </c>
      <c r="E29" s="10" t="s">
        <v>91</v>
      </c>
      <c r="F29" s="9" t="s">
        <v>38</v>
      </c>
      <c r="G29" s="11">
        <v>30000</v>
      </c>
      <c r="H29" s="12">
        <v>980</v>
      </c>
      <c r="I29" s="13">
        <f t="shared" si="0"/>
        <v>29400000</v>
      </c>
      <c r="J29" s="14"/>
    </row>
    <row r="30" spans="1:10" ht="72" x14ac:dyDescent="0.3">
      <c r="A30" s="9">
        <v>26</v>
      </c>
      <c r="B30" s="9" t="s">
        <v>92</v>
      </c>
      <c r="C30" s="9" t="s">
        <v>56</v>
      </c>
      <c r="D30" s="10" t="s">
        <v>90</v>
      </c>
      <c r="E30" s="10" t="s">
        <v>93</v>
      </c>
      <c r="F30" s="9" t="s">
        <v>38</v>
      </c>
      <c r="G30" s="11">
        <v>5000</v>
      </c>
      <c r="H30" s="12">
        <v>1700</v>
      </c>
      <c r="I30" s="13">
        <f t="shared" si="0"/>
        <v>8500000</v>
      </c>
      <c r="J30" s="14"/>
    </row>
    <row r="31" spans="1:10" ht="72" x14ac:dyDescent="0.3">
      <c r="A31" s="9">
        <v>27</v>
      </c>
      <c r="B31" s="9" t="s">
        <v>94</v>
      </c>
      <c r="C31" s="9" t="s">
        <v>56</v>
      </c>
      <c r="D31" s="10" t="s">
        <v>95</v>
      </c>
      <c r="E31" s="10" t="s">
        <v>96</v>
      </c>
      <c r="F31" s="9" t="s">
        <v>38</v>
      </c>
      <c r="G31" s="11">
        <v>40000</v>
      </c>
      <c r="H31" s="12">
        <v>670</v>
      </c>
      <c r="I31" s="13">
        <f t="shared" si="0"/>
        <v>26800000</v>
      </c>
      <c r="J31" s="14"/>
    </row>
    <row r="32" spans="1:10" ht="36" x14ac:dyDescent="0.3">
      <c r="A32" s="9">
        <v>28</v>
      </c>
      <c r="B32" s="9" t="s">
        <v>97</v>
      </c>
      <c r="C32" s="9" t="s">
        <v>98</v>
      </c>
      <c r="D32" s="10" t="s">
        <v>99</v>
      </c>
      <c r="E32" s="14" t="s">
        <v>100</v>
      </c>
      <c r="F32" s="9" t="s">
        <v>101</v>
      </c>
      <c r="G32" s="11">
        <v>500</v>
      </c>
      <c r="H32" s="12">
        <v>120000</v>
      </c>
      <c r="I32" s="13">
        <f t="shared" si="0"/>
        <v>60000000</v>
      </c>
      <c r="J32" s="14"/>
    </row>
    <row r="33" spans="1:10" ht="54" x14ac:dyDescent="0.3">
      <c r="A33" s="9">
        <v>29</v>
      </c>
      <c r="B33" s="9" t="s">
        <v>102</v>
      </c>
      <c r="C33" s="9" t="s">
        <v>98</v>
      </c>
      <c r="D33" s="10" t="s">
        <v>103</v>
      </c>
      <c r="E33" s="10" t="s">
        <v>104</v>
      </c>
      <c r="F33" s="9" t="s">
        <v>101</v>
      </c>
      <c r="G33" s="11">
        <v>100</v>
      </c>
      <c r="H33" s="12">
        <v>143238</v>
      </c>
      <c r="I33" s="13">
        <f t="shared" si="0"/>
        <v>14323800</v>
      </c>
      <c r="J33" s="14"/>
    </row>
    <row r="34" spans="1:10" ht="72" x14ac:dyDescent="0.3">
      <c r="A34" s="9">
        <v>30</v>
      </c>
      <c r="B34" s="9" t="s">
        <v>105</v>
      </c>
      <c r="C34" s="9" t="s">
        <v>106</v>
      </c>
      <c r="D34" s="10" t="s">
        <v>107</v>
      </c>
      <c r="E34" s="14" t="s">
        <v>108</v>
      </c>
      <c r="F34" s="9" t="s">
        <v>109</v>
      </c>
      <c r="G34" s="11">
        <v>20000</v>
      </c>
      <c r="H34" s="12">
        <v>520</v>
      </c>
      <c r="I34" s="13">
        <f t="shared" si="0"/>
        <v>10400000</v>
      </c>
      <c r="J34" s="14"/>
    </row>
    <row r="35" spans="1:10" ht="36" x14ac:dyDescent="0.3">
      <c r="A35" s="9">
        <v>31</v>
      </c>
      <c r="B35" s="9" t="s">
        <v>110</v>
      </c>
      <c r="C35" s="9" t="s">
        <v>111</v>
      </c>
      <c r="D35" s="10" t="s">
        <v>112</v>
      </c>
      <c r="E35" s="14" t="s">
        <v>113</v>
      </c>
      <c r="F35" s="9" t="s">
        <v>38</v>
      </c>
      <c r="G35" s="11">
        <v>100</v>
      </c>
      <c r="H35" s="12">
        <v>53000</v>
      </c>
      <c r="I35" s="13">
        <f t="shared" si="0"/>
        <v>5300000</v>
      </c>
      <c r="J35" s="14"/>
    </row>
    <row r="36" spans="1:10" ht="54" x14ac:dyDescent="0.3">
      <c r="A36" s="9">
        <v>32</v>
      </c>
      <c r="B36" s="9" t="s">
        <v>114</v>
      </c>
      <c r="C36" s="9" t="s">
        <v>115</v>
      </c>
      <c r="D36" s="10" t="s">
        <v>116</v>
      </c>
      <c r="E36" s="10" t="s">
        <v>117</v>
      </c>
      <c r="F36" s="9" t="s">
        <v>38</v>
      </c>
      <c r="G36" s="11">
        <v>30</v>
      </c>
      <c r="H36" s="12">
        <v>1760400</v>
      </c>
      <c r="I36" s="13">
        <f t="shared" si="0"/>
        <v>52812000</v>
      </c>
      <c r="J36" s="14"/>
    </row>
    <row r="37" spans="1:10" ht="54" x14ac:dyDescent="0.3">
      <c r="A37" s="9">
        <v>33</v>
      </c>
      <c r="B37" s="9" t="s">
        <v>118</v>
      </c>
      <c r="C37" s="9" t="s">
        <v>115</v>
      </c>
      <c r="D37" s="10" t="s">
        <v>116</v>
      </c>
      <c r="E37" s="10" t="s">
        <v>119</v>
      </c>
      <c r="F37" s="9" t="s">
        <v>38</v>
      </c>
      <c r="G37" s="11">
        <v>50</v>
      </c>
      <c r="H37" s="12">
        <v>3196611</v>
      </c>
      <c r="I37" s="13">
        <f t="shared" si="0"/>
        <v>159830550</v>
      </c>
      <c r="J37" s="14"/>
    </row>
    <row r="38" spans="1:10" ht="162" x14ac:dyDescent="0.3">
      <c r="A38" s="9">
        <v>34</v>
      </c>
      <c r="B38" s="9" t="s">
        <v>120</v>
      </c>
      <c r="C38" s="9" t="s">
        <v>40</v>
      </c>
      <c r="D38" s="10" t="s">
        <v>121</v>
      </c>
      <c r="E38" s="10" t="s">
        <v>122</v>
      </c>
      <c r="F38" s="9" t="s">
        <v>47</v>
      </c>
      <c r="G38" s="11">
        <v>200</v>
      </c>
      <c r="H38" s="12">
        <v>312900</v>
      </c>
      <c r="I38" s="13">
        <f t="shared" si="0"/>
        <v>62580000</v>
      </c>
      <c r="J38" s="14"/>
    </row>
    <row r="39" spans="1:10" ht="90" x14ac:dyDescent="0.3">
      <c r="A39" s="9">
        <v>35</v>
      </c>
      <c r="B39" s="9" t="s">
        <v>123</v>
      </c>
      <c r="C39" s="9" t="s">
        <v>124</v>
      </c>
      <c r="D39" s="10" t="s">
        <v>125</v>
      </c>
      <c r="E39" s="10" t="s">
        <v>126</v>
      </c>
      <c r="F39" s="9" t="s">
        <v>127</v>
      </c>
      <c r="G39" s="11">
        <v>400</v>
      </c>
      <c r="H39" s="12">
        <v>690000</v>
      </c>
      <c r="I39" s="13">
        <f t="shared" si="0"/>
        <v>276000000</v>
      </c>
      <c r="J39" s="14"/>
    </row>
    <row r="40" spans="1:10" ht="72" x14ac:dyDescent="0.3">
      <c r="A40" s="9">
        <v>36</v>
      </c>
      <c r="B40" s="9" t="s">
        <v>128</v>
      </c>
      <c r="C40" s="9" t="s">
        <v>129</v>
      </c>
      <c r="D40" s="10" t="s">
        <v>130</v>
      </c>
      <c r="E40" s="10" t="s">
        <v>131</v>
      </c>
      <c r="F40" s="9" t="s">
        <v>132</v>
      </c>
      <c r="G40" s="11">
        <v>100</v>
      </c>
      <c r="H40" s="12">
        <v>146685</v>
      </c>
      <c r="I40" s="13">
        <f t="shared" si="0"/>
        <v>14668500</v>
      </c>
      <c r="J40" s="14"/>
    </row>
    <row r="41" spans="1:10" ht="54" x14ac:dyDescent="0.3">
      <c r="A41" s="9">
        <v>37</v>
      </c>
      <c r="B41" s="9" t="s">
        <v>133</v>
      </c>
      <c r="C41" s="9" t="s">
        <v>129</v>
      </c>
      <c r="D41" s="10" t="s">
        <v>134</v>
      </c>
      <c r="E41" s="10" t="s">
        <v>135</v>
      </c>
      <c r="F41" s="9" t="s">
        <v>132</v>
      </c>
      <c r="G41" s="11">
        <v>10</v>
      </c>
      <c r="H41" s="12">
        <v>250000</v>
      </c>
      <c r="I41" s="13">
        <f t="shared" si="0"/>
        <v>2500000</v>
      </c>
      <c r="J41" s="14"/>
    </row>
    <row r="42" spans="1:10" ht="90" x14ac:dyDescent="0.3">
      <c r="A42" s="9">
        <v>38</v>
      </c>
      <c r="B42" s="9" t="s">
        <v>136</v>
      </c>
      <c r="C42" s="9" t="s">
        <v>137</v>
      </c>
      <c r="D42" s="16" t="s">
        <v>138</v>
      </c>
      <c r="E42" s="17" t="s">
        <v>139</v>
      </c>
      <c r="F42" s="18" t="s">
        <v>132</v>
      </c>
      <c r="G42" s="11">
        <v>700</v>
      </c>
      <c r="H42" s="12">
        <v>21000</v>
      </c>
      <c r="I42" s="13">
        <f t="shared" si="0"/>
        <v>14700000</v>
      </c>
      <c r="J42" s="14"/>
    </row>
    <row r="43" spans="1:10" ht="126" x14ac:dyDescent="0.3">
      <c r="A43" s="9">
        <v>39</v>
      </c>
      <c r="B43" s="9" t="s">
        <v>140</v>
      </c>
      <c r="C43" s="9" t="s">
        <v>137</v>
      </c>
      <c r="D43" s="16" t="s">
        <v>141</v>
      </c>
      <c r="E43" s="17" t="s">
        <v>142</v>
      </c>
      <c r="F43" s="18" t="s">
        <v>132</v>
      </c>
      <c r="G43" s="11">
        <v>100</v>
      </c>
      <c r="H43" s="12">
        <v>20790</v>
      </c>
      <c r="I43" s="13">
        <f t="shared" si="0"/>
        <v>2079000</v>
      </c>
      <c r="J43" s="14"/>
    </row>
    <row r="44" spans="1:10" ht="90" x14ac:dyDescent="0.3">
      <c r="A44" s="9">
        <v>40</v>
      </c>
      <c r="B44" s="9" t="s">
        <v>143</v>
      </c>
      <c r="C44" s="9" t="s">
        <v>137</v>
      </c>
      <c r="D44" s="16" t="s">
        <v>144</v>
      </c>
      <c r="E44" s="17" t="s">
        <v>145</v>
      </c>
      <c r="F44" s="18" t="s">
        <v>132</v>
      </c>
      <c r="G44" s="11">
        <v>100</v>
      </c>
      <c r="H44" s="12">
        <v>20790</v>
      </c>
      <c r="I44" s="13">
        <f t="shared" si="0"/>
        <v>2079000</v>
      </c>
      <c r="J44" s="14"/>
    </row>
    <row r="45" spans="1:10" ht="90" x14ac:dyDescent="0.3">
      <c r="A45" s="9">
        <v>41</v>
      </c>
      <c r="B45" s="9" t="s">
        <v>146</v>
      </c>
      <c r="C45" s="9" t="s">
        <v>137</v>
      </c>
      <c r="D45" s="16" t="s">
        <v>147</v>
      </c>
      <c r="E45" s="17" t="s">
        <v>148</v>
      </c>
      <c r="F45" s="18" t="s">
        <v>132</v>
      </c>
      <c r="G45" s="11">
        <v>600</v>
      </c>
      <c r="H45" s="12">
        <v>23000</v>
      </c>
      <c r="I45" s="13">
        <f t="shared" si="0"/>
        <v>13800000</v>
      </c>
      <c r="J45" s="14"/>
    </row>
    <row r="46" spans="1:10" ht="90" x14ac:dyDescent="0.3">
      <c r="A46" s="9">
        <v>42</v>
      </c>
      <c r="B46" s="9" t="s">
        <v>149</v>
      </c>
      <c r="C46" s="9" t="s">
        <v>137</v>
      </c>
      <c r="D46" s="16" t="s">
        <v>150</v>
      </c>
      <c r="E46" s="17" t="s">
        <v>151</v>
      </c>
      <c r="F46" s="18" t="s">
        <v>132</v>
      </c>
      <c r="G46" s="11">
        <v>400</v>
      </c>
      <c r="H46" s="12">
        <v>20790</v>
      </c>
      <c r="I46" s="13">
        <f t="shared" si="0"/>
        <v>8316000</v>
      </c>
      <c r="J46" s="14"/>
    </row>
    <row r="47" spans="1:10" ht="36" x14ac:dyDescent="0.3">
      <c r="A47" s="9">
        <v>43</v>
      </c>
      <c r="B47" s="9" t="s">
        <v>152</v>
      </c>
      <c r="C47" s="9" t="s">
        <v>137</v>
      </c>
      <c r="D47" s="10" t="s">
        <v>153</v>
      </c>
      <c r="E47" s="10" t="s">
        <v>154</v>
      </c>
      <c r="F47" s="9" t="s">
        <v>13</v>
      </c>
      <c r="G47" s="11">
        <v>15</v>
      </c>
      <c r="H47" s="12">
        <v>118000</v>
      </c>
      <c r="I47" s="13">
        <f t="shared" si="0"/>
        <v>1770000</v>
      </c>
      <c r="J47" s="14"/>
    </row>
    <row r="48" spans="1:10" ht="54" x14ac:dyDescent="0.3">
      <c r="A48" s="9">
        <v>44</v>
      </c>
      <c r="B48" s="9" t="s">
        <v>155</v>
      </c>
      <c r="C48" s="9" t="s">
        <v>137</v>
      </c>
      <c r="D48" s="10" t="s">
        <v>156</v>
      </c>
      <c r="E48" s="10" t="s">
        <v>157</v>
      </c>
      <c r="F48" s="9" t="s">
        <v>132</v>
      </c>
      <c r="G48" s="11">
        <v>300</v>
      </c>
      <c r="H48" s="12">
        <v>12180</v>
      </c>
      <c r="I48" s="13">
        <f t="shared" si="0"/>
        <v>3654000</v>
      </c>
      <c r="J48" s="14"/>
    </row>
    <row r="49" spans="1:10" ht="90" x14ac:dyDescent="0.3">
      <c r="A49" s="9">
        <v>45</v>
      </c>
      <c r="B49" s="9" t="s">
        <v>158</v>
      </c>
      <c r="C49" s="9" t="s">
        <v>137</v>
      </c>
      <c r="D49" s="10" t="s">
        <v>159</v>
      </c>
      <c r="E49" s="10" t="s">
        <v>160</v>
      </c>
      <c r="F49" s="9" t="s">
        <v>132</v>
      </c>
      <c r="G49" s="11">
        <v>300</v>
      </c>
      <c r="H49" s="12">
        <v>21000</v>
      </c>
      <c r="I49" s="13">
        <f t="shared" si="0"/>
        <v>6300000</v>
      </c>
      <c r="J49" s="14"/>
    </row>
    <row r="50" spans="1:10" ht="54" x14ac:dyDescent="0.3">
      <c r="A50" s="9">
        <v>46</v>
      </c>
      <c r="B50" s="9" t="s">
        <v>161</v>
      </c>
      <c r="C50" s="9" t="s">
        <v>137</v>
      </c>
      <c r="D50" s="10" t="s">
        <v>162</v>
      </c>
      <c r="E50" s="10" t="s">
        <v>163</v>
      </c>
      <c r="F50" s="9" t="s">
        <v>132</v>
      </c>
      <c r="G50" s="11">
        <v>500</v>
      </c>
      <c r="H50" s="12">
        <v>24000</v>
      </c>
      <c r="I50" s="13">
        <f t="shared" si="0"/>
        <v>12000000</v>
      </c>
      <c r="J50" s="14"/>
    </row>
    <row r="51" spans="1:10" ht="90" x14ac:dyDescent="0.3">
      <c r="A51" s="9">
        <v>47</v>
      </c>
      <c r="B51" s="9" t="s">
        <v>164</v>
      </c>
      <c r="C51" s="9" t="s">
        <v>137</v>
      </c>
      <c r="D51" s="10" t="s">
        <v>165</v>
      </c>
      <c r="E51" s="10" t="s">
        <v>166</v>
      </c>
      <c r="F51" s="9" t="s">
        <v>132</v>
      </c>
      <c r="G51" s="11">
        <v>500</v>
      </c>
      <c r="H51" s="12">
        <v>23300</v>
      </c>
      <c r="I51" s="13">
        <f t="shared" si="0"/>
        <v>11650000</v>
      </c>
      <c r="J51" s="14"/>
    </row>
    <row r="52" spans="1:10" ht="144" x14ac:dyDescent="0.3">
      <c r="A52" s="9">
        <v>48</v>
      </c>
      <c r="B52" s="9" t="s">
        <v>167</v>
      </c>
      <c r="C52" s="9" t="s">
        <v>137</v>
      </c>
      <c r="D52" s="10" t="s">
        <v>168</v>
      </c>
      <c r="E52" s="10" t="s">
        <v>169</v>
      </c>
      <c r="F52" s="9" t="s">
        <v>170</v>
      </c>
      <c r="G52" s="11">
        <v>300</v>
      </c>
      <c r="H52" s="12">
        <v>19200</v>
      </c>
      <c r="I52" s="13">
        <f t="shared" si="0"/>
        <v>5760000</v>
      </c>
      <c r="J52" s="14"/>
    </row>
    <row r="53" spans="1:10" ht="90" x14ac:dyDescent="0.3">
      <c r="A53" s="9">
        <v>49</v>
      </c>
      <c r="B53" s="9" t="s">
        <v>171</v>
      </c>
      <c r="C53" s="9" t="s">
        <v>137</v>
      </c>
      <c r="D53" s="10" t="s">
        <v>172</v>
      </c>
      <c r="E53" s="10" t="s">
        <v>173</v>
      </c>
      <c r="F53" s="9" t="s">
        <v>132</v>
      </c>
      <c r="G53" s="11">
        <v>300</v>
      </c>
      <c r="H53" s="12">
        <v>45000</v>
      </c>
      <c r="I53" s="13">
        <f t="shared" si="0"/>
        <v>13500000</v>
      </c>
      <c r="J53" s="14"/>
    </row>
    <row r="54" spans="1:10" ht="90" x14ac:dyDescent="0.3">
      <c r="A54" s="9">
        <v>50</v>
      </c>
      <c r="B54" s="9" t="s">
        <v>174</v>
      </c>
      <c r="C54" s="9" t="s">
        <v>137</v>
      </c>
      <c r="D54" s="10" t="s">
        <v>175</v>
      </c>
      <c r="E54" s="10" t="s">
        <v>176</v>
      </c>
      <c r="F54" s="9" t="s">
        <v>170</v>
      </c>
      <c r="G54" s="11">
        <v>100</v>
      </c>
      <c r="H54" s="12">
        <v>36750</v>
      </c>
      <c r="I54" s="13">
        <f t="shared" si="0"/>
        <v>3675000</v>
      </c>
      <c r="J54" s="14"/>
    </row>
    <row r="55" spans="1:10" ht="90" x14ac:dyDescent="0.3">
      <c r="A55" s="9">
        <v>51</v>
      </c>
      <c r="B55" s="9" t="s">
        <v>177</v>
      </c>
      <c r="C55" s="9" t="s">
        <v>137</v>
      </c>
      <c r="D55" s="10" t="s">
        <v>178</v>
      </c>
      <c r="E55" s="10" t="s">
        <v>179</v>
      </c>
      <c r="F55" s="9" t="s">
        <v>132</v>
      </c>
      <c r="G55" s="11">
        <v>200</v>
      </c>
      <c r="H55" s="12">
        <v>56300</v>
      </c>
      <c r="I55" s="13">
        <f t="shared" si="0"/>
        <v>11260000</v>
      </c>
      <c r="J55" s="14"/>
    </row>
    <row r="56" spans="1:10" ht="126" x14ac:dyDescent="0.3">
      <c r="A56" s="9">
        <v>52</v>
      </c>
      <c r="B56" s="9" t="s">
        <v>180</v>
      </c>
      <c r="C56" s="9" t="s">
        <v>137</v>
      </c>
      <c r="D56" s="10" t="s">
        <v>181</v>
      </c>
      <c r="E56" s="10" t="s">
        <v>182</v>
      </c>
      <c r="F56" s="9" t="s">
        <v>170</v>
      </c>
      <c r="G56" s="11">
        <v>100</v>
      </c>
      <c r="H56" s="12">
        <v>44200</v>
      </c>
      <c r="I56" s="13">
        <f t="shared" si="0"/>
        <v>4420000</v>
      </c>
      <c r="J56" s="14"/>
    </row>
    <row r="57" spans="1:10" ht="90" x14ac:dyDescent="0.3">
      <c r="A57" s="9">
        <v>53</v>
      </c>
      <c r="B57" s="9" t="s">
        <v>183</v>
      </c>
      <c r="C57" s="9" t="s">
        <v>137</v>
      </c>
      <c r="D57" s="10" t="s">
        <v>184</v>
      </c>
      <c r="E57" s="10" t="s">
        <v>185</v>
      </c>
      <c r="F57" s="9" t="s">
        <v>132</v>
      </c>
      <c r="G57" s="11">
        <v>100</v>
      </c>
      <c r="H57" s="12">
        <v>170000</v>
      </c>
      <c r="I57" s="13">
        <f t="shared" si="0"/>
        <v>17000000</v>
      </c>
      <c r="J57" s="14"/>
    </row>
    <row r="58" spans="1:10" ht="72" x14ac:dyDescent="0.3">
      <c r="A58" s="9">
        <v>54</v>
      </c>
      <c r="B58" s="9" t="s">
        <v>186</v>
      </c>
      <c r="C58" s="9" t="s">
        <v>137</v>
      </c>
      <c r="D58" s="10" t="s">
        <v>187</v>
      </c>
      <c r="E58" s="10" t="s">
        <v>188</v>
      </c>
      <c r="F58" s="9" t="s">
        <v>132</v>
      </c>
      <c r="G58" s="11">
        <v>200</v>
      </c>
      <c r="H58" s="12">
        <v>164500</v>
      </c>
      <c r="I58" s="13">
        <f t="shared" si="0"/>
        <v>32900000</v>
      </c>
      <c r="J58" s="14"/>
    </row>
    <row r="59" spans="1:10" ht="72" x14ac:dyDescent="0.3">
      <c r="A59" s="9">
        <v>55</v>
      </c>
      <c r="B59" s="9" t="s">
        <v>189</v>
      </c>
      <c r="C59" s="9" t="s">
        <v>137</v>
      </c>
      <c r="D59" s="10" t="s">
        <v>190</v>
      </c>
      <c r="E59" s="10" t="s">
        <v>191</v>
      </c>
      <c r="F59" s="9" t="s">
        <v>132</v>
      </c>
      <c r="G59" s="11">
        <v>50</v>
      </c>
      <c r="H59" s="12">
        <v>73000</v>
      </c>
      <c r="I59" s="13">
        <f t="shared" si="0"/>
        <v>3650000</v>
      </c>
      <c r="J59" s="14"/>
    </row>
    <row r="60" spans="1:10" ht="72" x14ac:dyDescent="0.3">
      <c r="A60" s="9">
        <v>56</v>
      </c>
      <c r="B60" s="9" t="s">
        <v>192</v>
      </c>
      <c r="C60" s="9" t="s">
        <v>137</v>
      </c>
      <c r="D60" s="10" t="s">
        <v>193</v>
      </c>
      <c r="E60" s="10" t="s">
        <v>194</v>
      </c>
      <c r="F60" s="9" t="s">
        <v>132</v>
      </c>
      <c r="G60" s="11">
        <v>100</v>
      </c>
      <c r="H60" s="12">
        <v>73500</v>
      </c>
      <c r="I60" s="13">
        <f t="shared" si="0"/>
        <v>7350000</v>
      </c>
      <c r="J60" s="14"/>
    </row>
    <row r="61" spans="1:10" ht="72" x14ac:dyDescent="0.3">
      <c r="A61" s="9">
        <v>57</v>
      </c>
      <c r="B61" s="9" t="s">
        <v>195</v>
      </c>
      <c r="C61" s="9" t="s">
        <v>137</v>
      </c>
      <c r="D61" s="10" t="s">
        <v>196</v>
      </c>
      <c r="E61" s="10" t="s">
        <v>197</v>
      </c>
      <c r="F61" s="9" t="s">
        <v>132</v>
      </c>
      <c r="G61" s="11">
        <v>50</v>
      </c>
      <c r="H61" s="12">
        <v>73500</v>
      </c>
      <c r="I61" s="13">
        <f t="shared" si="0"/>
        <v>3675000</v>
      </c>
      <c r="J61" s="14"/>
    </row>
    <row r="62" spans="1:10" ht="72" x14ac:dyDescent="0.3">
      <c r="A62" s="9">
        <v>58</v>
      </c>
      <c r="B62" s="9" t="s">
        <v>198</v>
      </c>
      <c r="C62" s="9" t="s">
        <v>137</v>
      </c>
      <c r="D62" s="10" t="s">
        <v>199</v>
      </c>
      <c r="E62" s="10" t="s">
        <v>200</v>
      </c>
      <c r="F62" s="9" t="s">
        <v>132</v>
      </c>
      <c r="G62" s="11">
        <v>50</v>
      </c>
      <c r="H62" s="12">
        <v>65000</v>
      </c>
      <c r="I62" s="13">
        <f t="shared" si="0"/>
        <v>3250000</v>
      </c>
      <c r="J62" s="14"/>
    </row>
    <row r="63" spans="1:10" ht="126" x14ac:dyDescent="0.3">
      <c r="A63" s="9">
        <v>59</v>
      </c>
      <c r="B63" s="9" t="s">
        <v>201</v>
      </c>
      <c r="C63" s="9" t="s">
        <v>202</v>
      </c>
      <c r="D63" s="10" t="s">
        <v>203</v>
      </c>
      <c r="E63" s="10" t="s">
        <v>204</v>
      </c>
      <c r="F63" s="9" t="s">
        <v>170</v>
      </c>
      <c r="G63" s="11">
        <v>200</v>
      </c>
      <c r="H63" s="12">
        <v>26500</v>
      </c>
      <c r="I63" s="13">
        <f t="shared" si="0"/>
        <v>5300000</v>
      </c>
      <c r="J63" s="14"/>
    </row>
    <row r="64" spans="1:10" ht="54" x14ac:dyDescent="0.3">
      <c r="A64" s="9">
        <v>60</v>
      </c>
      <c r="B64" s="9" t="s">
        <v>205</v>
      </c>
      <c r="C64" s="9" t="s">
        <v>206</v>
      </c>
      <c r="D64" s="10" t="s">
        <v>207</v>
      </c>
      <c r="E64" s="10" t="s">
        <v>208</v>
      </c>
      <c r="F64" s="9" t="s">
        <v>132</v>
      </c>
      <c r="G64" s="11">
        <v>300</v>
      </c>
      <c r="H64" s="12">
        <v>17620</v>
      </c>
      <c r="I64" s="13">
        <f t="shared" si="0"/>
        <v>5286000</v>
      </c>
      <c r="J64" s="14"/>
    </row>
    <row r="65" spans="1:10" ht="72" x14ac:dyDescent="0.3">
      <c r="A65" s="9">
        <v>61</v>
      </c>
      <c r="B65" s="9" t="s">
        <v>209</v>
      </c>
      <c r="C65" s="9" t="s">
        <v>206</v>
      </c>
      <c r="D65" s="10" t="s">
        <v>207</v>
      </c>
      <c r="E65" s="10" t="s">
        <v>210</v>
      </c>
      <c r="F65" s="9" t="s">
        <v>132</v>
      </c>
      <c r="G65" s="11">
        <v>100</v>
      </c>
      <c r="H65" s="12">
        <v>17620</v>
      </c>
      <c r="I65" s="13">
        <f t="shared" si="0"/>
        <v>1762000</v>
      </c>
      <c r="J65" s="14"/>
    </row>
    <row r="66" spans="1:10" ht="54" x14ac:dyDescent="0.3">
      <c r="A66" s="9">
        <v>62</v>
      </c>
      <c r="B66" s="9" t="s">
        <v>211</v>
      </c>
      <c r="C66" s="9" t="s">
        <v>206</v>
      </c>
      <c r="D66" s="10" t="s">
        <v>212</v>
      </c>
      <c r="E66" s="10" t="s">
        <v>213</v>
      </c>
      <c r="F66" s="9" t="s">
        <v>132</v>
      </c>
      <c r="G66" s="11">
        <v>300</v>
      </c>
      <c r="H66" s="12">
        <v>17620</v>
      </c>
      <c r="I66" s="13">
        <f t="shared" si="0"/>
        <v>5286000</v>
      </c>
      <c r="J66" s="14"/>
    </row>
    <row r="67" spans="1:10" ht="72" x14ac:dyDescent="0.3">
      <c r="A67" s="9">
        <v>63</v>
      </c>
      <c r="B67" s="9" t="s">
        <v>214</v>
      </c>
      <c r="C67" s="9" t="s">
        <v>202</v>
      </c>
      <c r="D67" s="10" t="s">
        <v>215</v>
      </c>
      <c r="E67" s="10" t="s">
        <v>216</v>
      </c>
      <c r="F67" s="9" t="s">
        <v>132</v>
      </c>
      <c r="G67" s="11">
        <v>200</v>
      </c>
      <c r="H67" s="12">
        <v>50000</v>
      </c>
      <c r="I67" s="13">
        <f t="shared" si="0"/>
        <v>10000000</v>
      </c>
      <c r="J67" s="14"/>
    </row>
    <row r="68" spans="1:10" ht="72" x14ac:dyDescent="0.3">
      <c r="A68" s="9">
        <v>64</v>
      </c>
      <c r="B68" s="9" t="s">
        <v>217</v>
      </c>
      <c r="C68" s="9" t="s">
        <v>202</v>
      </c>
      <c r="D68" s="10" t="s">
        <v>218</v>
      </c>
      <c r="E68" s="10" t="s">
        <v>219</v>
      </c>
      <c r="F68" s="9" t="s">
        <v>132</v>
      </c>
      <c r="G68" s="11">
        <v>300</v>
      </c>
      <c r="H68" s="12">
        <v>85050</v>
      </c>
      <c r="I68" s="13">
        <f t="shared" si="0"/>
        <v>25515000</v>
      </c>
      <c r="J68" s="14"/>
    </row>
    <row r="69" spans="1:10" ht="180" x14ac:dyDescent="0.3">
      <c r="A69" s="9">
        <v>65</v>
      </c>
      <c r="B69" s="9" t="s">
        <v>220</v>
      </c>
      <c r="C69" s="9" t="s">
        <v>202</v>
      </c>
      <c r="D69" s="10" t="s">
        <v>221</v>
      </c>
      <c r="E69" s="10" t="s">
        <v>222</v>
      </c>
      <c r="F69" s="9" t="s">
        <v>132</v>
      </c>
      <c r="G69" s="11">
        <v>500</v>
      </c>
      <c r="H69" s="12">
        <v>45590</v>
      </c>
      <c r="I69" s="13">
        <f t="shared" si="0"/>
        <v>22795000</v>
      </c>
      <c r="J69" s="14"/>
    </row>
    <row r="70" spans="1:10" ht="126" x14ac:dyDescent="0.3">
      <c r="A70" s="9">
        <v>66</v>
      </c>
      <c r="B70" s="9" t="s">
        <v>223</v>
      </c>
      <c r="C70" s="9" t="s">
        <v>202</v>
      </c>
      <c r="D70" s="10" t="s">
        <v>224</v>
      </c>
      <c r="E70" s="10" t="s">
        <v>225</v>
      </c>
      <c r="F70" s="9" t="s">
        <v>132</v>
      </c>
      <c r="G70" s="11">
        <v>300</v>
      </c>
      <c r="H70" s="12">
        <v>75338</v>
      </c>
      <c r="I70" s="13">
        <f t="shared" ref="I70:I133" si="1">H70*G70</f>
        <v>22601400</v>
      </c>
      <c r="J70" s="14"/>
    </row>
    <row r="71" spans="1:10" ht="54" x14ac:dyDescent="0.3">
      <c r="A71" s="9">
        <v>67</v>
      </c>
      <c r="B71" s="9" t="s">
        <v>226</v>
      </c>
      <c r="C71" s="9" t="s">
        <v>227</v>
      </c>
      <c r="D71" s="10" t="s">
        <v>228</v>
      </c>
      <c r="E71" s="10" t="s">
        <v>229</v>
      </c>
      <c r="F71" s="19" t="s">
        <v>13</v>
      </c>
      <c r="G71" s="11">
        <v>5</v>
      </c>
      <c r="H71" s="12">
        <v>420000</v>
      </c>
      <c r="I71" s="13">
        <f t="shared" si="1"/>
        <v>2100000</v>
      </c>
      <c r="J71" s="14"/>
    </row>
    <row r="72" spans="1:10" ht="180" x14ac:dyDescent="0.3">
      <c r="A72" s="9">
        <v>68</v>
      </c>
      <c r="B72" s="9" t="s">
        <v>230</v>
      </c>
      <c r="C72" s="9" t="s">
        <v>202</v>
      </c>
      <c r="D72" s="10" t="s">
        <v>231</v>
      </c>
      <c r="E72" s="14" t="s">
        <v>232</v>
      </c>
      <c r="F72" s="9" t="s">
        <v>132</v>
      </c>
      <c r="G72" s="11">
        <v>300</v>
      </c>
      <c r="H72" s="12">
        <v>61900</v>
      </c>
      <c r="I72" s="13">
        <f t="shared" si="1"/>
        <v>18570000</v>
      </c>
      <c r="J72" s="14"/>
    </row>
    <row r="73" spans="1:10" ht="162" x14ac:dyDescent="0.3">
      <c r="A73" s="9">
        <v>69</v>
      </c>
      <c r="B73" s="9" t="s">
        <v>233</v>
      </c>
      <c r="C73" s="9" t="s">
        <v>202</v>
      </c>
      <c r="D73" s="10" t="s">
        <v>234</v>
      </c>
      <c r="E73" s="10" t="s">
        <v>235</v>
      </c>
      <c r="F73" s="9" t="s">
        <v>132</v>
      </c>
      <c r="G73" s="11">
        <v>300</v>
      </c>
      <c r="H73" s="12">
        <v>39900</v>
      </c>
      <c r="I73" s="13">
        <f t="shared" si="1"/>
        <v>11970000</v>
      </c>
      <c r="J73" s="14"/>
    </row>
    <row r="74" spans="1:10" ht="180" x14ac:dyDescent="0.3">
      <c r="A74" s="9">
        <v>70</v>
      </c>
      <c r="B74" s="9" t="s">
        <v>236</v>
      </c>
      <c r="C74" s="9" t="s">
        <v>202</v>
      </c>
      <c r="D74" s="10" t="s">
        <v>237</v>
      </c>
      <c r="E74" s="10" t="s">
        <v>238</v>
      </c>
      <c r="F74" s="9" t="s">
        <v>132</v>
      </c>
      <c r="G74" s="11">
        <v>100</v>
      </c>
      <c r="H74" s="12">
        <v>49350</v>
      </c>
      <c r="I74" s="13">
        <f t="shared" si="1"/>
        <v>4935000</v>
      </c>
      <c r="J74" s="14"/>
    </row>
    <row r="75" spans="1:10" ht="144" x14ac:dyDescent="0.3">
      <c r="A75" s="9">
        <v>71</v>
      </c>
      <c r="B75" s="9" t="s">
        <v>239</v>
      </c>
      <c r="C75" s="9" t="s">
        <v>202</v>
      </c>
      <c r="D75" s="10" t="s">
        <v>240</v>
      </c>
      <c r="E75" s="10" t="s">
        <v>241</v>
      </c>
      <c r="F75" s="9" t="s">
        <v>132</v>
      </c>
      <c r="G75" s="11">
        <v>400</v>
      </c>
      <c r="H75" s="12">
        <v>38485</v>
      </c>
      <c r="I75" s="13">
        <f t="shared" si="1"/>
        <v>15394000</v>
      </c>
      <c r="J75" s="14"/>
    </row>
    <row r="76" spans="1:10" ht="72" x14ac:dyDescent="0.3">
      <c r="A76" s="9">
        <v>72</v>
      </c>
      <c r="B76" s="9" t="s">
        <v>242</v>
      </c>
      <c r="C76" s="9" t="s">
        <v>202</v>
      </c>
      <c r="D76" s="10" t="s">
        <v>243</v>
      </c>
      <c r="E76" s="14" t="s">
        <v>244</v>
      </c>
      <c r="F76" s="9" t="s">
        <v>132</v>
      </c>
      <c r="G76" s="11">
        <v>400</v>
      </c>
      <c r="H76" s="12">
        <v>45000</v>
      </c>
      <c r="I76" s="13">
        <f t="shared" si="1"/>
        <v>18000000</v>
      </c>
      <c r="J76" s="14"/>
    </row>
    <row r="77" spans="1:10" ht="126" x14ac:dyDescent="0.3">
      <c r="A77" s="9">
        <v>73</v>
      </c>
      <c r="B77" s="9" t="s">
        <v>245</v>
      </c>
      <c r="C77" s="9" t="s">
        <v>202</v>
      </c>
      <c r="D77" s="10" t="s">
        <v>246</v>
      </c>
      <c r="E77" s="10" t="s">
        <v>247</v>
      </c>
      <c r="F77" s="9" t="s">
        <v>132</v>
      </c>
      <c r="G77" s="11">
        <v>400</v>
      </c>
      <c r="H77" s="12">
        <v>63000</v>
      </c>
      <c r="I77" s="13">
        <f t="shared" si="1"/>
        <v>25200000</v>
      </c>
      <c r="J77" s="14"/>
    </row>
    <row r="78" spans="1:10" ht="144" x14ac:dyDescent="0.3">
      <c r="A78" s="9">
        <v>74</v>
      </c>
      <c r="B78" s="9" t="s">
        <v>248</v>
      </c>
      <c r="C78" s="9" t="s">
        <v>202</v>
      </c>
      <c r="D78" s="10" t="s">
        <v>249</v>
      </c>
      <c r="E78" s="10" t="s">
        <v>250</v>
      </c>
      <c r="F78" s="9" t="s">
        <v>132</v>
      </c>
      <c r="G78" s="11">
        <v>200</v>
      </c>
      <c r="H78" s="12">
        <v>37800</v>
      </c>
      <c r="I78" s="13">
        <f t="shared" si="1"/>
        <v>7560000</v>
      </c>
      <c r="J78" s="14"/>
    </row>
    <row r="79" spans="1:10" ht="126" x14ac:dyDescent="0.3">
      <c r="A79" s="9">
        <v>75</v>
      </c>
      <c r="B79" s="9" t="s">
        <v>251</v>
      </c>
      <c r="C79" s="9" t="s">
        <v>202</v>
      </c>
      <c r="D79" s="10" t="s">
        <v>252</v>
      </c>
      <c r="E79" s="10" t="s">
        <v>253</v>
      </c>
      <c r="F79" s="9" t="s">
        <v>132</v>
      </c>
      <c r="G79" s="11">
        <v>200</v>
      </c>
      <c r="H79" s="12">
        <v>38450</v>
      </c>
      <c r="I79" s="13">
        <f t="shared" si="1"/>
        <v>7690000</v>
      </c>
      <c r="J79" s="14"/>
    </row>
    <row r="80" spans="1:10" ht="54" x14ac:dyDescent="0.3">
      <c r="A80" s="9">
        <v>76</v>
      </c>
      <c r="B80" s="9" t="s">
        <v>254</v>
      </c>
      <c r="C80" s="9" t="s">
        <v>255</v>
      </c>
      <c r="D80" s="10" t="s">
        <v>256</v>
      </c>
      <c r="E80" s="10" t="s">
        <v>257</v>
      </c>
      <c r="F80" s="9" t="s">
        <v>38</v>
      </c>
      <c r="G80" s="11">
        <v>50</v>
      </c>
      <c r="H80" s="12">
        <v>230000</v>
      </c>
      <c r="I80" s="13">
        <f t="shared" si="1"/>
        <v>11500000</v>
      </c>
      <c r="J80" s="14"/>
    </row>
    <row r="81" spans="1:10" ht="90" x14ac:dyDescent="0.3">
      <c r="A81" s="9">
        <v>77</v>
      </c>
      <c r="B81" s="9" t="s">
        <v>258</v>
      </c>
      <c r="C81" s="9" t="s">
        <v>255</v>
      </c>
      <c r="D81" s="10" t="s">
        <v>259</v>
      </c>
      <c r="E81" s="10" t="s">
        <v>260</v>
      </c>
      <c r="F81" s="9" t="s">
        <v>38</v>
      </c>
      <c r="G81" s="11">
        <v>100</v>
      </c>
      <c r="H81" s="12">
        <v>88000</v>
      </c>
      <c r="I81" s="13">
        <f t="shared" si="1"/>
        <v>8800000</v>
      </c>
      <c r="J81" s="14"/>
    </row>
    <row r="82" spans="1:10" ht="90" x14ac:dyDescent="0.3">
      <c r="A82" s="9">
        <v>78</v>
      </c>
      <c r="B82" s="9" t="s">
        <v>261</v>
      </c>
      <c r="C82" s="9" t="s">
        <v>255</v>
      </c>
      <c r="D82" s="10" t="s">
        <v>262</v>
      </c>
      <c r="E82" s="10" t="s">
        <v>263</v>
      </c>
      <c r="F82" s="9" t="s">
        <v>38</v>
      </c>
      <c r="G82" s="11">
        <v>100</v>
      </c>
      <c r="H82" s="12">
        <v>159000</v>
      </c>
      <c r="I82" s="13">
        <f t="shared" si="1"/>
        <v>15900000</v>
      </c>
      <c r="J82" s="14"/>
    </row>
    <row r="83" spans="1:10" ht="90" x14ac:dyDescent="0.3">
      <c r="A83" s="9">
        <v>79</v>
      </c>
      <c r="B83" s="9" t="s">
        <v>264</v>
      </c>
      <c r="C83" s="9" t="s">
        <v>255</v>
      </c>
      <c r="D83" s="10" t="s">
        <v>265</v>
      </c>
      <c r="E83" s="10" t="s">
        <v>266</v>
      </c>
      <c r="F83" s="9" t="s">
        <v>38</v>
      </c>
      <c r="G83" s="11">
        <v>50</v>
      </c>
      <c r="H83" s="12">
        <v>159400</v>
      </c>
      <c r="I83" s="13">
        <f t="shared" si="1"/>
        <v>7970000</v>
      </c>
      <c r="J83" s="14"/>
    </row>
    <row r="84" spans="1:10" ht="36" x14ac:dyDescent="0.3">
      <c r="A84" s="9">
        <v>80</v>
      </c>
      <c r="B84" s="9" t="s">
        <v>267</v>
      </c>
      <c r="C84" s="9" t="s">
        <v>268</v>
      </c>
      <c r="D84" s="10" t="s">
        <v>269</v>
      </c>
      <c r="E84" s="10" t="s">
        <v>270</v>
      </c>
      <c r="F84" s="9" t="s">
        <v>38</v>
      </c>
      <c r="G84" s="11">
        <v>5</v>
      </c>
      <c r="H84" s="12">
        <v>6000000</v>
      </c>
      <c r="I84" s="13">
        <f t="shared" si="1"/>
        <v>30000000</v>
      </c>
      <c r="J84" s="14"/>
    </row>
    <row r="85" spans="1:10" ht="54" x14ac:dyDescent="0.3">
      <c r="A85" s="9">
        <v>81</v>
      </c>
      <c r="B85" s="9" t="s">
        <v>271</v>
      </c>
      <c r="C85" s="9" t="s">
        <v>272</v>
      </c>
      <c r="D85" s="10" t="s">
        <v>273</v>
      </c>
      <c r="E85" s="10" t="s">
        <v>274</v>
      </c>
      <c r="F85" s="9" t="s">
        <v>275</v>
      </c>
      <c r="G85" s="11">
        <v>10000</v>
      </c>
      <c r="H85" s="12">
        <v>80</v>
      </c>
      <c r="I85" s="13">
        <f t="shared" si="1"/>
        <v>800000</v>
      </c>
      <c r="J85" s="14"/>
    </row>
    <row r="86" spans="1:10" ht="54" x14ac:dyDescent="0.3">
      <c r="A86" s="9">
        <v>82</v>
      </c>
      <c r="B86" s="9" t="s">
        <v>276</v>
      </c>
      <c r="C86" s="9" t="s">
        <v>272</v>
      </c>
      <c r="D86" s="10" t="s">
        <v>277</v>
      </c>
      <c r="E86" s="10" t="s">
        <v>278</v>
      </c>
      <c r="F86" s="9" t="s">
        <v>38</v>
      </c>
      <c r="G86" s="11">
        <v>10000</v>
      </c>
      <c r="H86" s="12">
        <v>105</v>
      </c>
      <c r="I86" s="13">
        <f t="shared" si="1"/>
        <v>1050000</v>
      </c>
      <c r="J86" s="14"/>
    </row>
    <row r="87" spans="1:10" ht="72" x14ac:dyDescent="0.3">
      <c r="A87" s="9">
        <v>83</v>
      </c>
      <c r="B87" s="9" t="s">
        <v>279</v>
      </c>
      <c r="C87" s="9" t="s">
        <v>280</v>
      </c>
      <c r="D87" s="10" t="s">
        <v>281</v>
      </c>
      <c r="E87" s="14" t="s">
        <v>282</v>
      </c>
      <c r="F87" s="9" t="s">
        <v>132</v>
      </c>
      <c r="G87" s="11">
        <v>500</v>
      </c>
      <c r="H87" s="12">
        <v>11600</v>
      </c>
      <c r="I87" s="13">
        <f t="shared" si="1"/>
        <v>5800000</v>
      </c>
      <c r="J87" s="14"/>
    </row>
    <row r="88" spans="1:10" ht="54" x14ac:dyDescent="0.3">
      <c r="A88" s="9">
        <v>84</v>
      </c>
      <c r="B88" s="9" t="s">
        <v>283</v>
      </c>
      <c r="C88" s="9" t="s">
        <v>280</v>
      </c>
      <c r="D88" s="10" t="s">
        <v>284</v>
      </c>
      <c r="E88" s="14" t="s">
        <v>285</v>
      </c>
      <c r="F88" s="9" t="s">
        <v>38</v>
      </c>
      <c r="G88" s="11">
        <v>200</v>
      </c>
      <c r="H88" s="12">
        <v>7917</v>
      </c>
      <c r="I88" s="13">
        <f t="shared" si="1"/>
        <v>1583400</v>
      </c>
      <c r="J88" s="14"/>
    </row>
    <row r="89" spans="1:10" ht="90" x14ac:dyDescent="0.3">
      <c r="A89" s="9">
        <v>85</v>
      </c>
      <c r="B89" s="9" t="s">
        <v>286</v>
      </c>
      <c r="C89" s="9" t="s">
        <v>287</v>
      </c>
      <c r="D89" s="10" t="s">
        <v>288</v>
      </c>
      <c r="E89" s="20" t="s">
        <v>289</v>
      </c>
      <c r="F89" s="9" t="s">
        <v>47</v>
      </c>
      <c r="G89" s="11">
        <v>20000</v>
      </c>
      <c r="H89" s="12">
        <v>2050</v>
      </c>
      <c r="I89" s="13">
        <f t="shared" si="1"/>
        <v>41000000</v>
      </c>
      <c r="J89" s="14"/>
    </row>
    <row r="90" spans="1:10" ht="90" x14ac:dyDescent="0.3">
      <c r="A90" s="9">
        <v>86</v>
      </c>
      <c r="B90" s="9" t="s">
        <v>290</v>
      </c>
      <c r="C90" s="9" t="s">
        <v>291</v>
      </c>
      <c r="D90" s="10" t="s">
        <v>292</v>
      </c>
      <c r="E90" s="14" t="s">
        <v>293</v>
      </c>
      <c r="F90" s="9" t="s">
        <v>47</v>
      </c>
      <c r="G90" s="11">
        <v>1000</v>
      </c>
      <c r="H90" s="12">
        <v>42000</v>
      </c>
      <c r="I90" s="13">
        <f t="shared" si="1"/>
        <v>42000000</v>
      </c>
      <c r="J90" s="14"/>
    </row>
    <row r="91" spans="1:10" ht="108" x14ac:dyDescent="0.3">
      <c r="A91" s="9">
        <v>87</v>
      </c>
      <c r="B91" s="9" t="s">
        <v>294</v>
      </c>
      <c r="C91" s="9" t="s">
        <v>295</v>
      </c>
      <c r="D91" s="10" t="s">
        <v>296</v>
      </c>
      <c r="E91" s="10" t="s">
        <v>297</v>
      </c>
      <c r="F91" s="9" t="s">
        <v>38</v>
      </c>
      <c r="G91" s="11">
        <v>1000</v>
      </c>
      <c r="H91" s="12">
        <v>4150</v>
      </c>
      <c r="I91" s="13">
        <f t="shared" si="1"/>
        <v>4150000</v>
      </c>
      <c r="J91" s="14"/>
    </row>
    <row r="92" spans="1:10" ht="90" x14ac:dyDescent="0.3">
      <c r="A92" s="9">
        <v>88</v>
      </c>
      <c r="B92" s="9" t="s">
        <v>298</v>
      </c>
      <c r="C92" s="9" t="s">
        <v>299</v>
      </c>
      <c r="D92" s="10" t="s">
        <v>300</v>
      </c>
      <c r="E92" s="10" t="s">
        <v>301</v>
      </c>
      <c r="F92" s="9" t="s">
        <v>38</v>
      </c>
      <c r="G92" s="11">
        <v>10</v>
      </c>
      <c r="H92" s="12">
        <v>2500000</v>
      </c>
      <c r="I92" s="13">
        <f t="shared" si="1"/>
        <v>25000000</v>
      </c>
      <c r="J92" s="14"/>
    </row>
    <row r="93" spans="1:10" ht="90" x14ac:dyDescent="0.3">
      <c r="A93" s="9">
        <v>89</v>
      </c>
      <c r="B93" s="9" t="s">
        <v>302</v>
      </c>
      <c r="C93" s="9" t="s">
        <v>303</v>
      </c>
      <c r="D93" s="10" t="s">
        <v>304</v>
      </c>
      <c r="E93" s="10" t="s">
        <v>305</v>
      </c>
      <c r="F93" s="9" t="s">
        <v>47</v>
      </c>
      <c r="G93" s="11">
        <v>1000</v>
      </c>
      <c r="H93" s="12">
        <v>5500</v>
      </c>
      <c r="I93" s="13">
        <f t="shared" si="1"/>
        <v>5500000</v>
      </c>
      <c r="J93" s="14"/>
    </row>
    <row r="94" spans="1:10" ht="342" x14ac:dyDescent="0.3">
      <c r="A94" s="9">
        <v>90</v>
      </c>
      <c r="B94" s="9" t="s">
        <v>306</v>
      </c>
      <c r="C94" s="9" t="s">
        <v>307</v>
      </c>
      <c r="D94" s="21" t="s">
        <v>308</v>
      </c>
      <c r="E94" s="10" t="s">
        <v>309</v>
      </c>
      <c r="F94" s="9" t="s">
        <v>310</v>
      </c>
      <c r="G94" s="11">
        <v>35000</v>
      </c>
      <c r="H94" s="12">
        <v>4600</v>
      </c>
      <c r="I94" s="13">
        <f t="shared" si="1"/>
        <v>161000000</v>
      </c>
      <c r="J94" s="14"/>
    </row>
    <row r="95" spans="1:10" ht="126" x14ac:dyDescent="0.3">
      <c r="A95" s="9">
        <v>91</v>
      </c>
      <c r="B95" s="9" t="s">
        <v>311</v>
      </c>
      <c r="C95" s="9" t="s">
        <v>307</v>
      </c>
      <c r="D95" s="22" t="s">
        <v>308</v>
      </c>
      <c r="E95" s="22" t="s">
        <v>312</v>
      </c>
      <c r="F95" s="9" t="s">
        <v>38</v>
      </c>
      <c r="G95" s="11">
        <v>35000</v>
      </c>
      <c r="H95" s="12">
        <v>3680</v>
      </c>
      <c r="I95" s="13">
        <f t="shared" si="1"/>
        <v>128800000</v>
      </c>
      <c r="J95" s="14"/>
    </row>
    <row r="96" spans="1:10" ht="144" x14ac:dyDescent="0.3">
      <c r="A96" s="9">
        <v>92</v>
      </c>
      <c r="B96" s="9" t="s">
        <v>313</v>
      </c>
      <c r="C96" s="9" t="s">
        <v>307</v>
      </c>
      <c r="D96" s="10" t="s">
        <v>314</v>
      </c>
      <c r="E96" s="23" t="s">
        <v>315</v>
      </c>
      <c r="F96" s="9" t="s">
        <v>38</v>
      </c>
      <c r="G96" s="11">
        <v>20000</v>
      </c>
      <c r="H96" s="12">
        <v>3990</v>
      </c>
      <c r="I96" s="13">
        <f t="shared" si="1"/>
        <v>79800000</v>
      </c>
      <c r="J96" s="14"/>
    </row>
    <row r="97" spans="1:10" ht="126" x14ac:dyDescent="0.3">
      <c r="A97" s="9">
        <v>93</v>
      </c>
      <c r="B97" s="9" t="s">
        <v>316</v>
      </c>
      <c r="C97" s="9" t="s">
        <v>317</v>
      </c>
      <c r="D97" s="10" t="s">
        <v>318</v>
      </c>
      <c r="E97" s="14" t="s">
        <v>319</v>
      </c>
      <c r="F97" s="9" t="s">
        <v>38</v>
      </c>
      <c r="G97" s="11">
        <v>300</v>
      </c>
      <c r="H97" s="12">
        <v>9500</v>
      </c>
      <c r="I97" s="13">
        <f t="shared" si="1"/>
        <v>2850000</v>
      </c>
      <c r="J97" s="14"/>
    </row>
    <row r="98" spans="1:10" ht="54" x14ac:dyDescent="0.3">
      <c r="A98" s="9">
        <v>94</v>
      </c>
      <c r="B98" s="9" t="s">
        <v>320</v>
      </c>
      <c r="C98" s="9" t="s">
        <v>321</v>
      </c>
      <c r="D98" s="10" t="s">
        <v>322</v>
      </c>
      <c r="E98" s="10" t="s">
        <v>323</v>
      </c>
      <c r="F98" s="9" t="s">
        <v>127</v>
      </c>
      <c r="G98" s="11">
        <v>10</v>
      </c>
      <c r="H98" s="12">
        <v>320</v>
      </c>
      <c r="I98" s="13">
        <f t="shared" si="1"/>
        <v>3200</v>
      </c>
      <c r="J98" s="14"/>
    </row>
    <row r="99" spans="1:10" ht="162" x14ac:dyDescent="0.3">
      <c r="A99" s="9">
        <v>95</v>
      </c>
      <c r="B99" s="9" t="s">
        <v>324</v>
      </c>
      <c r="C99" s="9" t="s">
        <v>124</v>
      </c>
      <c r="D99" s="10" t="s">
        <v>325</v>
      </c>
      <c r="E99" s="10" t="s">
        <v>326</v>
      </c>
      <c r="F99" s="9" t="s">
        <v>327</v>
      </c>
      <c r="G99" s="11">
        <v>400</v>
      </c>
      <c r="H99" s="12">
        <v>80000</v>
      </c>
      <c r="I99" s="13">
        <f t="shared" si="1"/>
        <v>32000000</v>
      </c>
      <c r="J99" s="14"/>
    </row>
    <row r="100" spans="1:10" ht="126" x14ac:dyDescent="0.3">
      <c r="A100" s="9">
        <v>96</v>
      </c>
      <c r="B100" s="9" t="s">
        <v>328</v>
      </c>
      <c r="C100" s="9" t="s">
        <v>124</v>
      </c>
      <c r="D100" s="10" t="s">
        <v>325</v>
      </c>
      <c r="E100" s="10" t="s">
        <v>329</v>
      </c>
      <c r="F100" s="9" t="s">
        <v>327</v>
      </c>
      <c r="G100" s="11">
        <v>400</v>
      </c>
      <c r="H100" s="12">
        <v>315000</v>
      </c>
      <c r="I100" s="13">
        <f t="shared" si="1"/>
        <v>126000000</v>
      </c>
      <c r="J100" s="14"/>
    </row>
    <row r="101" spans="1:10" ht="54" x14ac:dyDescent="0.3">
      <c r="A101" s="9">
        <v>97</v>
      </c>
      <c r="B101" s="9" t="s">
        <v>330</v>
      </c>
      <c r="C101" s="9" t="s">
        <v>331</v>
      </c>
      <c r="D101" s="10" t="s">
        <v>332</v>
      </c>
      <c r="E101" s="10" t="s">
        <v>333</v>
      </c>
      <c r="F101" s="9" t="s">
        <v>38</v>
      </c>
      <c r="G101" s="11">
        <v>3000</v>
      </c>
      <c r="H101" s="12">
        <v>1470</v>
      </c>
      <c r="I101" s="13">
        <f t="shared" si="1"/>
        <v>4410000</v>
      </c>
      <c r="J101" s="14"/>
    </row>
    <row r="102" spans="1:10" ht="126" x14ac:dyDescent="0.3">
      <c r="A102" s="9">
        <v>98</v>
      </c>
      <c r="B102" s="9" t="s">
        <v>334</v>
      </c>
      <c r="C102" s="9" t="s">
        <v>335</v>
      </c>
      <c r="D102" s="10" t="s">
        <v>336</v>
      </c>
      <c r="E102" s="10" t="s">
        <v>337</v>
      </c>
      <c r="F102" s="9" t="s">
        <v>38</v>
      </c>
      <c r="G102" s="11">
        <v>200</v>
      </c>
      <c r="H102" s="12">
        <v>95000</v>
      </c>
      <c r="I102" s="13">
        <f t="shared" si="1"/>
        <v>19000000</v>
      </c>
      <c r="J102" s="14"/>
    </row>
    <row r="103" spans="1:10" ht="72" x14ac:dyDescent="0.3">
      <c r="A103" s="9">
        <v>99</v>
      </c>
      <c r="B103" s="9" t="s">
        <v>338</v>
      </c>
      <c r="C103" s="9" t="s">
        <v>335</v>
      </c>
      <c r="D103" s="10" t="s">
        <v>339</v>
      </c>
      <c r="E103" s="10" t="s">
        <v>340</v>
      </c>
      <c r="F103" s="9" t="s">
        <v>38</v>
      </c>
      <c r="G103" s="11">
        <v>15</v>
      </c>
      <c r="H103" s="12">
        <v>2500000</v>
      </c>
      <c r="I103" s="13">
        <f t="shared" si="1"/>
        <v>37500000</v>
      </c>
      <c r="J103" s="14"/>
    </row>
    <row r="104" spans="1:10" ht="108" x14ac:dyDescent="0.3">
      <c r="A104" s="9">
        <v>100</v>
      </c>
      <c r="B104" s="9" t="s">
        <v>341</v>
      </c>
      <c r="C104" s="9" t="s">
        <v>335</v>
      </c>
      <c r="D104" s="10" t="s">
        <v>342</v>
      </c>
      <c r="E104" s="10" t="s">
        <v>343</v>
      </c>
      <c r="F104" s="9" t="s">
        <v>38</v>
      </c>
      <c r="G104" s="11">
        <v>10</v>
      </c>
      <c r="H104" s="12">
        <v>4200000</v>
      </c>
      <c r="I104" s="13">
        <f t="shared" si="1"/>
        <v>42000000</v>
      </c>
      <c r="J104" s="14"/>
    </row>
    <row r="105" spans="1:10" ht="108" x14ac:dyDescent="0.3">
      <c r="A105" s="9">
        <v>101</v>
      </c>
      <c r="B105" s="9" t="s">
        <v>344</v>
      </c>
      <c r="C105" s="9" t="s">
        <v>335</v>
      </c>
      <c r="D105" s="10" t="s">
        <v>345</v>
      </c>
      <c r="E105" s="10" t="s">
        <v>346</v>
      </c>
      <c r="F105" s="9" t="s">
        <v>38</v>
      </c>
      <c r="G105" s="11">
        <v>10</v>
      </c>
      <c r="H105" s="12">
        <v>4300000</v>
      </c>
      <c r="I105" s="13">
        <f t="shared" si="1"/>
        <v>43000000</v>
      </c>
      <c r="J105" s="14"/>
    </row>
    <row r="106" spans="1:10" ht="162" x14ac:dyDescent="0.3">
      <c r="A106" s="9">
        <v>102</v>
      </c>
      <c r="B106" s="9" t="s">
        <v>347</v>
      </c>
      <c r="C106" s="9" t="s">
        <v>348</v>
      </c>
      <c r="D106" s="10" t="s">
        <v>349</v>
      </c>
      <c r="E106" s="10" t="s">
        <v>350</v>
      </c>
      <c r="F106" s="9" t="s">
        <v>351</v>
      </c>
      <c r="G106" s="11">
        <v>25</v>
      </c>
      <c r="H106" s="12">
        <v>3800000</v>
      </c>
      <c r="I106" s="13">
        <f t="shared" si="1"/>
        <v>95000000</v>
      </c>
      <c r="J106" s="14"/>
    </row>
    <row r="107" spans="1:10" ht="144" x14ac:dyDescent="0.3">
      <c r="A107" s="9">
        <v>103</v>
      </c>
      <c r="B107" s="9" t="s">
        <v>352</v>
      </c>
      <c r="C107" s="9" t="s">
        <v>348</v>
      </c>
      <c r="D107" s="10" t="s">
        <v>353</v>
      </c>
      <c r="E107" s="10" t="s">
        <v>354</v>
      </c>
      <c r="F107" s="9" t="s">
        <v>38</v>
      </c>
      <c r="G107" s="11">
        <v>30</v>
      </c>
      <c r="H107" s="12">
        <v>6150000</v>
      </c>
      <c r="I107" s="13">
        <f t="shared" si="1"/>
        <v>184500000</v>
      </c>
      <c r="J107" s="14"/>
    </row>
    <row r="108" spans="1:10" ht="54" x14ac:dyDescent="0.3">
      <c r="A108" s="9">
        <v>104</v>
      </c>
      <c r="B108" s="9" t="s">
        <v>355</v>
      </c>
      <c r="C108" s="9" t="s">
        <v>356</v>
      </c>
      <c r="D108" s="10" t="s">
        <v>357</v>
      </c>
      <c r="E108" s="10" t="s">
        <v>358</v>
      </c>
      <c r="F108" s="9" t="s">
        <v>359</v>
      </c>
      <c r="G108" s="11">
        <v>30000</v>
      </c>
      <c r="H108" s="12">
        <v>5400</v>
      </c>
      <c r="I108" s="13">
        <f t="shared" si="1"/>
        <v>162000000</v>
      </c>
      <c r="J108" s="14"/>
    </row>
    <row r="109" spans="1:10" ht="144" x14ac:dyDescent="0.3">
      <c r="A109" s="9">
        <v>105</v>
      </c>
      <c r="B109" s="9" t="s">
        <v>360</v>
      </c>
      <c r="C109" s="9" t="s">
        <v>356</v>
      </c>
      <c r="D109" s="10" t="s">
        <v>361</v>
      </c>
      <c r="E109" s="10" t="s">
        <v>362</v>
      </c>
      <c r="F109" s="9" t="s">
        <v>38</v>
      </c>
      <c r="G109" s="11">
        <v>8000</v>
      </c>
      <c r="H109" s="12">
        <v>1434</v>
      </c>
      <c r="I109" s="13">
        <f t="shared" si="1"/>
        <v>11472000</v>
      </c>
      <c r="J109" s="14"/>
    </row>
    <row r="110" spans="1:10" ht="72" x14ac:dyDescent="0.3">
      <c r="A110" s="9">
        <v>106</v>
      </c>
      <c r="B110" s="9" t="s">
        <v>363</v>
      </c>
      <c r="C110" s="9" t="s">
        <v>356</v>
      </c>
      <c r="D110" s="10" t="s">
        <v>364</v>
      </c>
      <c r="E110" s="14" t="s">
        <v>365</v>
      </c>
      <c r="F110" s="9" t="s">
        <v>59</v>
      </c>
      <c r="G110" s="11">
        <v>10000</v>
      </c>
      <c r="H110" s="12">
        <v>918</v>
      </c>
      <c r="I110" s="13">
        <f t="shared" si="1"/>
        <v>9180000</v>
      </c>
      <c r="J110" s="14"/>
    </row>
    <row r="111" spans="1:10" ht="126" x14ac:dyDescent="0.3">
      <c r="A111" s="9">
        <v>107</v>
      </c>
      <c r="B111" s="9" t="s">
        <v>366</v>
      </c>
      <c r="C111" s="9" t="s">
        <v>356</v>
      </c>
      <c r="D111" s="10" t="s">
        <v>367</v>
      </c>
      <c r="E111" s="14" t="s">
        <v>368</v>
      </c>
      <c r="F111" s="9" t="s">
        <v>59</v>
      </c>
      <c r="G111" s="11">
        <v>1000</v>
      </c>
      <c r="H111" s="12">
        <v>6656</v>
      </c>
      <c r="I111" s="13">
        <f t="shared" si="1"/>
        <v>6656000</v>
      </c>
      <c r="J111" s="14"/>
    </row>
    <row r="112" spans="1:10" ht="270" x14ac:dyDescent="0.3">
      <c r="A112" s="9">
        <v>108</v>
      </c>
      <c r="B112" s="9" t="s">
        <v>369</v>
      </c>
      <c r="C112" s="9" t="s">
        <v>370</v>
      </c>
      <c r="D112" s="10" t="s">
        <v>371</v>
      </c>
      <c r="E112" s="10" t="s">
        <v>372</v>
      </c>
      <c r="F112" s="9" t="s">
        <v>373</v>
      </c>
      <c r="G112" s="11">
        <v>40000</v>
      </c>
      <c r="H112" s="12">
        <v>2950</v>
      </c>
      <c r="I112" s="13">
        <f t="shared" si="1"/>
        <v>118000000</v>
      </c>
      <c r="J112" s="14"/>
    </row>
    <row r="113" spans="1:10" ht="216" x14ac:dyDescent="0.3">
      <c r="A113" s="9">
        <v>109</v>
      </c>
      <c r="B113" s="9" t="s">
        <v>374</v>
      </c>
      <c r="C113" s="9" t="s">
        <v>375</v>
      </c>
      <c r="D113" s="10" t="s">
        <v>376</v>
      </c>
      <c r="E113" s="14" t="s">
        <v>377</v>
      </c>
      <c r="F113" s="9" t="s">
        <v>373</v>
      </c>
      <c r="G113" s="11">
        <v>30000</v>
      </c>
      <c r="H113" s="12">
        <v>1200</v>
      </c>
      <c r="I113" s="13">
        <f t="shared" si="1"/>
        <v>36000000</v>
      </c>
      <c r="J113" s="14"/>
    </row>
    <row r="114" spans="1:10" ht="234" x14ac:dyDescent="0.3">
      <c r="A114" s="9">
        <v>110</v>
      </c>
      <c r="B114" s="9" t="s">
        <v>378</v>
      </c>
      <c r="C114" s="9" t="s">
        <v>375</v>
      </c>
      <c r="D114" s="10" t="s">
        <v>379</v>
      </c>
      <c r="E114" s="14" t="s">
        <v>380</v>
      </c>
      <c r="F114" s="9" t="s">
        <v>373</v>
      </c>
      <c r="G114" s="11">
        <v>25000</v>
      </c>
      <c r="H114" s="12">
        <v>3528</v>
      </c>
      <c r="I114" s="13">
        <f t="shared" si="1"/>
        <v>88200000</v>
      </c>
      <c r="J114" s="14"/>
    </row>
    <row r="115" spans="1:10" ht="108" x14ac:dyDescent="0.3">
      <c r="A115" s="9">
        <v>111</v>
      </c>
      <c r="B115" s="9" t="s">
        <v>381</v>
      </c>
      <c r="C115" s="9" t="s">
        <v>375</v>
      </c>
      <c r="D115" s="10" t="s">
        <v>382</v>
      </c>
      <c r="E115" s="14" t="s">
        <v>383</v>
      </c>
      <c r="F115" s="9" t="s">
        <v>373</v>
      </c>
      <c r="G115" s="11">
        <v>80000</v>
      </c>
      <c r="H115" s="12">
        <v>1100</v>
      </c>
      <c r="I115" s="13">
        <f t="shared" si="1"/>
        <v>88000000</v>
      </c>
      <c r="J115" s="14"/>
    </row>
    <row r="116" spans="1:10" ht="72" x14ac:dyDescent="0.3">
      <c r="A116" s="9">
        <v>112</v>
      </c>
      <c r="B116" s="9" t="s">
        <v>384</v>
      </c>
      <c r="C116" s="9" t="s">
        <v>375</v>
      </c>
      <c r="D116" s="10" t="s">
        <v>385</v>
      </c>
      <c r="E116" s="10" t="s">
        <v>386</v>
      </c>
      <c r="F116" s="9" t="s">
        <v>373</v>
      </c>
      <c r="G116" s="11">
        <v>200</v>
      </c>
      <c r="H116" s="12">
        <v>12980</v>
      </c>
      <c r="I116" s="13">
        <f t="shared" si="1"/>
        <v>2596000</v>
      </c>
      <c r="J116" s="14"/>
    </row>
    <row r="117" spans="1:10" ht="54" x14ac:dyDescent="0.3">
      <c r="A117" s="9">
        <v>113</v>
      </c>
      <c r="B117" s="9" t="s">
        <v>387</v>
      </c>
      <c r="C117" s="9" t="s">
        <v>388</v>
      </c>
      <c r="D117" s="10" t="s">
        <v>389</v>
      </c>
      <c r="E117" s="14" t="s">
        <v>390</v>
      </c>
      <c r="F117" s="9" t="s">
        <v>38</v>
      </c>
      <c r="G117" s="11">
        <v>500</v>
      </c>
      <c r="H117" s="12">
        <v>4500</v>
      </c>
      <c r="I117" s="13">
        <f t="shared" si="1"/>
        <v>2250000</v>
      </c>
      <c r="J117" s="14"/>
    </row>
    <row r="118" spans="1:10" ht="126" x14ac:dyDescent="0.3">
      <c r="A118" s="9">
        <v>114</v>
      </c>
      <c r="B118" s="9" t="s">
        <v>391</v>
      </c>
      <c r="C118" s="9" t="s">
        <v>388</v>
      </c>
      <c r="D118" s="10" t="s">
        <v>389</v>
      </c>
      <c r="E118" s="14" t="s">
        <v>392</v>
      </c>
      <c r="F118" s="9" t="s">
        <v>38</v>
      </c>
      <c r="G118" s="11">
        <v>500</v>
      </c>
      <c r="H118" s="12">
        <v>6000</v>
      </c>
      <c r="I118" s="13">
        <f t="shared" si="1"/>
        <v>3000000</v>
      </c>
      <c r="J118" s="14"/>
    </row>
    <row r="119" spans="1:10" ht="54" x14ac:dyDescent="0.3">
      <c r="A119" s="9">
        <v>115</v>
      </c>
      <c r="B119" s="9" t="s">
        <v>393</v>
      </c>
      <c r="C119" s="9" t="s">
        <v>394</v>
      </c>
      <c r="D119" s="10" t="s">
        <v>395</v>
      </c>
      <c r="E119" s="10" t="s">
        <v>396</v>
      </c>
      <c r="F119" s="9" t="s">
        <v>38</v>
      </c>
      <c r="G119" s="11">
        <v>300000</v>
      </c>
      <c r="H119" s="12">
        <v>309</v>
      </c>
      <c r="I119" s="13">
        <f t="shared" si="1"/>
        <v>92700000</v>
      </c>
      <c r="J119" s="14"/>
    </row>
    <row r="120" spans="1:10" ht="126" x14ac:dyDescent="0.3">
      <c r="A120" s="9">
        <v>116</v>
      </c>
      <c r="B120" s="9" t="s">
        <v>397</v>
      </c>
      <c r="C120" s="9" t="s">
        <v>398</v>
      </c>
      <c r="D120" s="10" t="s">
        <v>399</v>
      </c>
      <c r="E120" s="10" t="s">
        <v>400</v>
      </c>
      <c r="F120" s="9" t="s">
        <v>38</v>
      </c>
      <c r="G120" s="11">
        <v>20000</v>
      </c>
      <c r="H120" s="12">
        <v>6400</v>
      </c>
      <c r="I120" s="13">
        <f t="shared" si="1"/>
        <v>128000000</v>
      </c>
      <c r="J120" s="14"/>
    </row>
    <row r="121" spans="1:10" ht="36" x14ac:dyDescent="0.3">
      <c r="A121" s="9">
        <v>117</v>
      </c>
      <c r="B121" s="9" t="s">
        <v>401</v>
      </c>
      <c r="C121" s="9" t="s">
        <v>402</v>
      </c>
      <c r="D121" s="10" t="s">
        <v>403</v>
      </c>
      <c r="E121" s="10" t="s">
        <v>404</v>
      </c>
      <c r="F121" s="9" t="s">
        <v>405</v>
      </c>
      <c r="G121" s="11">
        <v>10000</v>
      </c>
      <c r="H121" s="12">
        <v>200</v>
      </c>
      <c r="I121" s="13">
        <f t="shared" si="1"/>
        <v>2000000</v>
      </c>
      <c r="J121" s="14"/>
    </row>
    <row r="122" spans="1:10" ht="108" x14ac:dyDescent="0.3">
      <c r="A122" s="9">
        <v>118</v>
      </c>
      <c r="B122" s="9" t="s">
        <v>406</v>
      </c>
      <c r="C122" s="9" t="s">
        <v>402</v>
      </c>
      <c r="D122" s="10" t="s">
        <v>407</v>
      </c>
      <c r="E122" s="10" t="s">
        <v>408</v>
      </c>
      <c r="F122" s="9" t="s">
        <v>405</v>
      </c>
      <c r="G122" s="11">
        <v>10000</v>
      </c>
      <c r="H122" s="12">
        <v>2000</v>
      </c>
      <c r="I122" s="13">
        <f t="shared" si="1"/>
        <v>20000000</v>
      </c>
      <c r="J122" s="14"/>
    </row>
    <row r="123" spans="1:10" ht="54" x14ac:dyDescent="0.3">
      <c r="A123" s="9">
        <v>119</v>
      </c>
      <c r="B123" s="9" t="s">
        <v>409</v>
      </c>
      <c r="C123" s="9" t="s">
        <v>410</v>
      </c>
      <c r="D123" s="10" t="s">
        <v>411</v>
      </c>
      <c r="E123" s="10" t="s">
        <v>412</v>
      </c>
      <c r="F123" s="9" t="s">
        <v>38</v>
      </c>
      <c r="G123" s="11">
        <v>1500</v>
      </c>
      <c r="H123" s="12">
        <v>23500</v>
      </c>
      <c r="I123" s="13">
        <f t="shared" si="1"/>
        <v>35250000</v>
      </c>
      <c r="J123" s="14"/>
    </row>
    <row r="124" spans="1:10" ht="54" x14ac:dyDescent="0.3">
      <c r="A124" s="9">
        <v>120</v>
      </c>
      <c r="B124" s="9" t="s">
        <v>413</v>
      </c>
      <c r="C124" s="9" t="s">
        <v>414</v>
      </c>
      <c r="D124" s="10" t="s">
        <v>415</v>
      </c>
      <c r="E124" s="10" t="s">
        <v>416</v>
      </c>
      <c r="F124" s="9" t="s">
        <v>38</v>
      </c>
      <c r="G124" s="11">
        <v>2000</v>
      </c>
      <c r="H124" s="12">
        <v>1250</v>
      </c>
      <c r="I124" s="13">
        <f t="shared" si="1"/>
        <v>2500000</v>
      </c>
      <c r="J124" s="14"/>
    </row>
    <row r="125" spans="1:10" ht="36" x14ac:dyDescent="0.3">
      <c r="A125" s="9">
        <v>121</v>
      </c>
      <c r="B125" s="9" t="s">
        <v>417</v>
      </c>
      <c r="C125" s="9" t="s">
        <v>418</v>
      </c>
      <c r="D125" s="10" t="s">
        <v>419</v>
      </c>
      <c r="E125" s="10" t="s">
        <v>420</v>
      </c>
      <c r="F125" s="9" t="s">
        <v>38</v>
      </c>
      <c r="G125" s="11">
        <v>200</v>
      </c>
      <c r="H125" s="12">
        <v>29000</v>
      </c>
      <c r="I125" s="13">
        <f t="shared" si="1"/>
        <v>5800000</v>
      </c>
      <c r="J125" s="14"/>
    </row>
    <row r="126" spans="1:10" ht="180" x14ac:dyDescent="0.3">
      <c r="A126" s="9">
        <v>122</v>
      </c>
      <c r="B126" s="9" t="s">
        <v>421</v>
      </c>
      <c r="C126" s="9" t="s">
        <v>402</v>
      </c>
      <c r="D126" s="10" t="s">
        <v>422</v>
      </c>
      <c r="E126" s="10" t="s">
        <v>423</v>
      </c>
      <c r="F126" s="9" t="s">
        <v>38</v>
      </c>
      <c r="G126" s="11">
        <v>80000</v>
      </c>
      <c r="H126" s="12">
        <v>300</v>
      </c>
      <c r="I126" s="13">
        <f t="shared" si="1"/>
        <v>24000000</v>
      </c>
      <c r="J126" s="14"/>
    </row>
    <row r="127" spans="1:10" ht="108" x14ac:dyDescent="0.3">
      <c r="A127" s="9">
        <v>123</v>
      </c>
      <c r="B127" s="9" t="s">
        <v>424</v>
      </c>
      <c r="C127" s="9" t="s">
        <v>398</v>
      </c>
      <c r="D127" s="10" t="s">
        <v>425</v>
      </c>
      <c r="E127" s="10" t="s">
        <v>426</v>
      </c>
      <c r="F127" s="9" t="s">
        <v>47</v>
      </c>
      <c r="G127" s="11">
        <v>10000</v>
      </c>
      <c r="H127" s="12">
        <v>4998</v>
      </c>
      <c r="I127" s="13">
        <f t="shared" si="1"/>
        <v>49980000</v>
      </c>
      <c r="J127" s="14"/>
    </row>
    <row r="128" spans="1:10" ht="144" x14ac:dyDescent="0.3">
      <c r="A128" s="9">
        <v>124</v>
      </c>
      <c r="B128" s="9" t="s">
        <v>427</v>
      </c>
      <c r="C128" s="9" t="s">
        <v>428</v>
      </c>
      <c r="D128" s="10" t="s">
        <v>429</v>
      </c>
      <c r="E128" s="10" t="s">
        <v>430</v>
      </c>
      <c r="F128" s="9" t="s">
        <v>38</v>
      </c>
      <c r="G128" s="11">
        <v>5000</v>
      </c>
      <c r="H128" s="12">
        <v>3640</v>
      </c>
      <c r="I128" s="13">
        <f t="shared" si="1"/>
        <v>18200000</v>
      </c>
      <c r="J128" s="14"/>
    </row>
    <row r="129" spans="1:10" ht="252" x14ac:dyDescent="0.3">
      <c r="A129" s="9">
        <v>125</v>
      </c>
      <c r="B129" s="9" t="s">
        <v>431</v>
      </c>
      <c r="C129" s="9" t="s">
        <v>428</v>
      </c>
      <c r="D129" s="10" t="s">
        <v>432</v>
      </c>
      <c r="E129" s="10" t="s">
        <v>433</v>
      </c>
      <c r="F129" s="9" t="s">
        <v>38</v>
      </c>
      <c r="G129" s="11">
        <v>5000</v>
      </c>
      <c r="H129" s="12">
        <v>13870</v>
      </c>
      <c r="I129" s="13">
        <f t="shared" si="1"/>
        <v>69350000</v>
      </c>
      <c r="J129" s="14"/>
    </row>
    <row r="130" spans="1:10" ht="90" x14ac:dyDescent="0.3">
      <c r="A130" s="9">
        <v>126</v>
      </c>
      <c r="B130" s="9" t="s">
        <v>434</v>
      </c>
      <c r="C130" s="9" t="s">
        <v>428</v>
      </c>
      <c r="D130" s="10" t="s">
        <v>435</v>
      </c>
      <c r="E130" s="10" t="s">
        <v>436</v>
      </c>
      <c r="F130" s="9" t="s">
        <v>38</v>
      </c>
      <c r="G130" s="11">
        <v>6000</v>
      </c>
      <c r="H130" s="12">
        <v>2400</v>
      </c>
      <c r="I130" s="13">
        <f t="shared" si="1"/>
        <v>14400000</v>
      </c>
      <c r="J130" s="14"/>
    </row>
    <row r="131" spans="1:10" ht="342" x14ac:dyDescent="0.3">
      <c r="A131" s="9">
        <v>127</v>
      </c>
      <c r="B131" s="9" t="s">
        <v>437</v>
      </c>
      <c r="C131" s="9" t="s">
        <v>428</v>
      </c>
      <c r="D131" s="10" t="s">
        <v>438</v>
      </c>
      <c r="E131" s="23" t="s">
        <v>439</v>
      </c>
      <c r="F131" s="9" t="s">
        <v>38</v>
      </c>
      <c r="G131" s="11">
        <v>6000</v>
      </c>
      <c r="H131" s="12">
        <v>13870</v>
      </c>
      <c r="I131" s="13">
        <f t="shared" si="1"/>
        <v>83220000</v>
      </c>
      <c r="J131" s="14"/>
    </row>
    <row r="132" spans="1:10" ht="18" x14ac:dyDescent="0.3">
      <c r="A132" s="9">
        <v>128</v>
      </c>
      <c r="B132" s="9" t="s">
        <v>440</v>
      </c>
      <c r="C132" s="9" t="s">
        <v>441</v>
      </c>
      <c r="D132" s="10" t="s">
        <v>442</v>
      </c>
      <c r="E132" s="10" t="s">
        <v>443</v>
      </c>
      <c r="F132" s="9" t="s">
        <v>38</v>
      </c>
      <c r="G132" s="11">
        <v>2000</v>
      </c>
      <c r="H132" s="12">
        <v>2200</v>
      </c>
      <c r="I132" s="13">
        <f t="shared" si="1"/>
        <v>4400000</v>
      </c>
      <c r="J132" s="14"/>
    </row>
    <row r="133" spans="1:10" ht="216" x14ac:dyDescent="0.3">
      <c r="A133" s="9">
        <v>129</v>
      </c>
      <c r="B133" s="9" t="s">
        <v>444</v>
      </c>
      <c r="C133" s="9" t="s">
        <v>402</v>
      </c>
      <c r="D133" s="10" t="s">
        <v>445</v>
      </c>
      <c r="E133" s="10" t="s">
        <v>446</v>
      </c>
      <c r="F133" s="9" t="s">
        <v>38</v>
      </c>
      <c r="G133" s="11">
        <v>80000</v>
      </c>
      <c r="H133" s="12">
        <v>300</v>
      </c>
      <c r="I133" s="13">
        <f t="shared" si="1"/>
        <v>24000000</v>
      </c>
      <c r="J133" s="14"/>
    </row>
    <row r="134" spans="1:10" ht="36" x14ac:dyDescent="0.3">
      <c r="A134" s="9">
        <v>130</v>
      </c>
      <c r="B134" s="9" t="s">
        <v>447</v>
      </c>
      <c r="C134" s="9" t="s">
        <v>448</v>
      </c>
      <c r="D134" s="10" t="s">
        <v>449</v>
      </c>
      <c r="E134" s="10" t="s">
        <v>450</v>
      </c>
      <c r="F134" s="9" t="s">
        <v>38</v>
      </c>
      <c r="G134" s="11">
        <v>3000</v>
      </c>
      <c r="H134" s="12">
        <v>1235</v>
      </c>
      <c r="I134" s="13">
        <f t="shared" ref="I134:I197" si="2">H134*G134</f>
        <v>3705000</v>
      </c>
      <c r="J134" s="14"/>
    </row>
    <row r="135" spans="1:10" ht="72" x14ac:dyDescent="0.3">
      <c r="A135" s="9">
        <v>131</v>
      </c>
      <c r="B135" s="9" t="s">
        <v>451</v>
      </c>
      <c r="C135" s="9" t="s">
        <v>452</v>
      </c>
      <c r="D135" s="10" t="s">
        <v>453</v>
      </c>
      <c r="E135" s="10" t="s">
        <v>454</v>
      </c>
      <c r="F135" s="9" t="s">
        <v>38</v>
      </c>
      <c r="G135" s="11">
        <v>100</v>
      </c>
      <c r="H135" s="12">
        <v>67725</v>
      </c>
      <c r="I135" s="13">
        <f t="shared" si="2"/>
        <v>6772500</v>
      </c>
      <c r="J135" s="14"/>
    </row>
    <row r="136" spans="1:10" ht="144" x14ac:dyDescent="0.3">
      <c r="A136" s="9">
        <v>132</v>
      </c>
      <c r="B136" s="9" t="s">
        <v>455</v>
      </c>
      <c r="C136" s="9" t="s">
        <v>456</v>
      </c>
      <c r="D136" s="10" t="s">
        <v>457</v>
      </c>
      <c r="E136" s="10" t="s">
        <v>458</v>
      </c>
      <c r="F136" s="9" t="s">
        <v>38</v>
      </c>
      <c r="G136" s="11">
        <v>5000</v>
      </c>
      <c r="H136" s="12">
        <v>1100</v>
      </c>
      <c r="I136" s="13">
        <f t="shared" si="2"/>
        <v>5500000</v>
      </c>
      <c r="J136" s="14"/>
    </row>
    <row r="137" spans="1:10" ht="72" x14ac:dyDescent="0.3">
      <c r="A137" s="9">
        <v>133</v>
      </c>
      <c r="B137" s="9" t="s">
        <v>459</v>
      </c>
      <c r="C137" s="9" t="s">
        <v>460</v>
      </c>
      <c r="D137" s="10" t="s">
        <v>461</v>
      </c>
      <c r="E137" s="10" t="s">
        <v>462</v>
      </c>
      <c r="F137" s="9" t="s">
        <v>47</v>
      </c>
      <c r="G137" s="11">
        <v>25</v>
      </c>
      <c r="H137" s="12">
        <v>21900</v>
      </c>
      <c r="I137" s="13">
        <f t="shared" si="2"/>
        <v>547500</v>
      </c>
      <c r="J137" s="14"/>
    </row>
    <row r="138" spans="1:10" ht="252" x14ac:dyDescent="0.3">
      <c r="A138" s="9">
        <v>134</v>
      </c>
      <c r="B138" s="9" t="s">
        <v>463</v>
      </c>
      <c r="C138" s="9" t="s">
        <v>460</v>
      </c>
      <c r="D138" s="10" t="s">
        <v>464</v>
      </c>
      <c r="E138" s="24" t="s">
        <v>465</v>
      </c>
      <c r="F138" s="9" t="s">
        <v>38</v>
      </c>
      <c r="G138" s="11">
        <v>500</v>
      </c>
      <c r="H138" s="12">
        <v>13000</v>
      </c>
      <c r="I138" s="13">
        <f t="shared" si="2"/>
        <v>6500000</v>
      </c>
      <c r="J138" s="14"/>
    </row>
    <row r="139" spans="1:10" ht="234" x14ac:dyDescent="0.3">
      <c r="A139" s="9">
        <v>135</v>
      </c>
      <c r="B139" s="9" t="s">
        <v>466</v>
      </c>
      <c r="C139" s="9" t="s">
        <v>460</v>
      </c>
      <c r="D139" s="21" t="s">
        <v>467</v>
      </c>
      <c r="E139" s="14" t="s">
        <v>468</v>
      </c>
      <c r="F139" s="9" t="s">
        <v>38</v>
      </c>
      <c r="G139" s="11">
        <v>800</v>
      </c>
      <c r="H139" s="12">
        <v>13500</v>
      </c>
      <c r="I139" s="13">
        <f t="shared" si="2"/>
        <v>10800000</v>
      </c>
      <c r="J139" s="14"/>
    </row>
    <row r="140" spans="1:10" ht="36" x14ac:dyDescent="0.3">
      <c r="A140" s="9">
        <v>136</v>
      </c>
      <c r="B140" s="9" t="s">
        <v>469</v>
      </c>
      <c r="C140" s="9" t="s">
        <v>470</v>
      </c>
      <c r="D140" s="10" t="s">
        <v>471</v>
      </c>
      <c r="E140" s="10" t="s">
        <v>472</v>
      </c>
      <c r="F140" s="9" t="s">
        <v>109</v>
      </c>
      <c r="G140" s="11">
        <v>3000</v>
      </c>
      <c r="H140" s="12">
        <v>6300</v>
      </c>
      <c r="I140" s="13">
        <f t="shared" si="2"/>
        <v>18900000</v>
      </c>
      <c r="J140" s="14"/>
    </row>
    <row r="141" spans="1:10" ht="54" x14ac:dyDescent="0.3">
      <c r="A141" s="9">
        <v>137</v>
      </c>
      <c r="B141" s="9" t="s">
        <v>473</v>
      </c>
      <c r="C141" s="9" t="s">
        <v>474</v>
      </c>
      <c r="D141" s="10" t="s">
        <v>475</v>
      </c>
      <c r="E141" s="10" t="s">
        <v>476</v>
      </c>
      <c r="F141" s="9" t="s">
        <v>38</v>
      </c>
      <c r="G141" s="11">
        <v>1500</v>
      </c>
      <c r="H141" s="12">
        <v>4900</v>
      </c>
      <c r="I141" s="13">
        <f t="shared" si="2"/>
        <v>7350000</v>
      </c>
      <c r="J141" s="14"/>
    </row>
    <row r="142" spans="1:10" ht="36" x14ac:dyDescent="0.3">
      <c r="A142" s="9">
        <v>138</v>
      </c>
      <c r="B142" s="9" t="s">
        <v>477</v>
      </c>
      <c r="C142" s="9" t="s">
        <v>335</v>
      </c>
      <c r="D142" s="10" t="s">
        <v>478</v>
      </c>
      <c r="E142" s="10" t="s">
        <v>479</v>
      </c>
      <c r="F142" s="9" t="s">
        <v>38</v>
      </c>
      <c r="G142" s="11">
        <v>30</v>
      </c>
      <c r="H142" s="12">
        <v>728000</v>
      </c>
      <c r="I142" s="13">
        <f t="shared" si="2"/>
        <v>21840000</v>
      </c>
      <c r="J142" s="14"/>
    </row>
    <row r="143" spans="1:10" ht="36" x14ac:dyDescent="0.3">
      <c r="A143" s="9">
        <v>139</v>
      </c>
      <c r="B143" s="9" t="s">
        <v>480</v>
      </c>
      <c r="C143" s="9" t="s">
        <v>335</v>
      </c>
      <c r="D143" s="10" t="s">
        <v>481</v>
      </c>
      <c r="E143" s="10" t="s">
        <v>482</v>
      </c>
      <c r="F143" s="9" t="s">
        <v>38</v>
      </c>
      <c r="G143" s="11">
        <v>30</v>
      </c>
      <c r="H143" s="12">
        <v>3425000</v>
      </c>
      <c r="I143" s="13">
        <f t="shared" si="2"/>
        <v>102750000</v>
      </c>
      <c r="J143" s="14"/>
    </row>
    <row r="144" spans="1:10" ht="126" x14ac:dyDescent="0.3">
      <c r="A144" s="9">
        <v>140</v>
      </c>
      <c r="B144" s="9" t="s">
        <v>483</v>
      </c>
      <c r="C144" s="9" t="s">
        <v>335</v>
      </c>
      <c r="D144" s="10" t="s">
        <v>484</v>
      </c>
      <c r="E144" s="10" t="s">
        <v>485</v>
      </c>
      <c r="F144" s="9" t="s">
        <v>38</v>
      </c>
      <c r="G144" s="11">
        <v>10</v>
      </c>
      <c r="H144" s="12">
        <v>5000000</v>
      </c>
      <c r="I144" s="13">
        <f t="shared" si="2"/>
        <v>50000000</v>
      </c>
      <c r="J144" s="14"/>
    </row>
    <row r="145" spans="1:10" ht="72" x14ac:dyDescent="0.3">
      <c r="A145" s="9">
        <v>141</v>
      </c>
      <c r="B145" s="9" t="s">
        <v>486</v>
      </c>
      <c r="C145" s="9" t="s">
        <v>335</v>
      </c>
      <c r="D145" s="10" t="s">
        <v>487</v>
      </c>
      <c r="E145" s="10" t="s">
        <v>488</v>
      </c>
      <c r="F145" s="9" t="s">
        <v>38</v>
      </c>
      <c r="G145" s="11">
        <v>5</v>
      </c>
      <c r="H145" s="12">
        <v>3200000</v>
      </c>
      <c r="I145" s="13">
        <f t="shared" si="2"/>
        <v>16000000</v>
      </c>
      <c r="J145" s="14"/>
    </row>
    <row r="146" spans="1:10" ht="162" x14ac:dyDescent="0.3">
      <c r="A146" s="9">
        <v>142</v>
      </c>
      <c r="B146" s="9" t="s">
        <v>489</v>
      </c>
      <c r="C146" s="9" t="s">
        <v>335</v>
      </c>
      <c r="D146" s="10" t="s">
        <v>490</v>
      </c>
      <c r="E146" s="10" t="s">
        <v>491</v>
      </c>
      <c r="F146" s="9" t="s">
        <v>38</v>
      </c>
      <c r="G146" s="11">
        <v>5</v>
      </c>
      <c r="H146" s="12">
        <v>5200000</v>
      </c>
      <c r="I146" s="13">
        <f t="shared" si="2"/>
        <v>26000000</v>
      </c>
      <c r="J146" s="14"/>
    </row>
    <row r="147" spans="1:10" ht="162" x14ac:dyDescent="0.3">
      <c r="A147" s="9">
        <v>143</v>
      </c>
      <c r="B147" s="9" t="s">
        <v>492</v>
      </c>
      <c r="C147" s="9" t="s">
        <v>335</v>
      </c>
      <c r="D147" s="10" t="s">
        <v>493</v>
      </c>
      <c r="E147" s="10" t="s">
        <v>494</v>
      </c>
      <c r="F147" s="9" t="s">
        <v>38</v>
      </c>
      <c r="G147" s="11">
        <v>10</v>
      </c>
      <c r="H147" s="12">
        <v>5450000</v>
      </c>
      <c r="I147" s="13">
        <f t="shared" si="2"/>
        <v>54500000</v>
      </c>
      <c r="J147" s="14"/>
    </row>
    <row r="148" spans="1:10" ht="144" x14ac:dyDescent="0.3">
      <c r="A148" s="9">
        <v>144</v>
      </c>
      <c r="B148" s="9" t="s">
        <v>495</v>
      </c>
      <c r="C148" s="9" t="s">
        <v>335</v>
      </c>
      <c r="D148" s="10" t="s">
        <v>496</v>
      </c>
      <c r="E148" s="10" t="s">
        <v>497</v>
      </c>
      <c r="F148" s="9" t="s">
        <v>38</v>
      </c>
      <c r="G148" s="11">
        <v>10</v>
      </c>
      <c r="H148" s="12">
        <v>2215000</v>
      </c>
      <c r="I148" s="13">
        <f t="shared" si="2"/>
        <v>22150000</v>
      </c>
      <c r="J148" s="14"/>
    </row>
    <row r="149" spans="1:10" ht="144" x14ac:dyDescent="0.3">
      <c r="A149" s="9">
        <v>145</v>
      </c>
      <c r="B149" s="9" t="s">
        <v>498</v>
      </c>
      <c r="C149" s="9" t="s">
        <v>335</v>
      </c>
      <c r="D149" s="10" t="s">
        <v>499</v>
      </c>
      <c r="E149" s="10" t="s">
        <v>500</v>
      </c>
      <c r="F149" s="9" t="s">
        <v>501</v>
      </c>
      <c r="G149" s="11">
        <v>15</v>
      </c>
      <c r="H149" s="12">
        <v>4000000</v>
      </c>
      <c r="I149" s="13">
        <f t="shared" si="2"/>
        <v>60000000</v>
      </c>
      <c r="J149" s="14"/>
    </row>
    <row r="150" spans="1:10" ht="144" x14ac:dyDescent="0.3">
      <c r="A150" s="9">
        <v>146</v>
      </c>
      <c r="B150" s="9" t="s">
        <v>502</v>
      </c>
      <c r="C150" s="9" t="s">
        <v>335</v>
      </c>
      <c r="D150" s="10" t="s">
        <v>503</v>
      </c>
      <c r="E150" s="10" t="s">
        <v>504</v>
      </c>
      <c r="F150" s="9" t="s">
        <v>38</v>
      </c>
      <c r="G150" s="11">
        <v>20</v>
      </c>
      <c r="H150" s="12">
        <v>5500000</v>
      </c>
      <c r="I150" s="13">
        <f t="shared" si="2"/>
        <v>110000000</v>
      </c>
      <c r="J150" s="14"/>
    </row>
    <row r="151" spans="1:10" ht="144" x14ac:dyDescent="0.3">
      <c r="A151" s="9">
        <v>147</v>
      </c>
      <c r="B151" s="9" t="s">
        <v>505</v>
      </c>
      <c r="C151" s="9" t="s">
        <v>335</v>
      </c>
      <c r="D151" s="10" t="s">
        <v>506</v>
      </c>
      <c r="E151" s="10" t="s">
        <v>507</v>
      </c>
      <c r="F151" s="9" t="s">
        <v>38</v>
      </c>
      <c r="G151" s="11">
        <v>12</v>
      </c>
      <c r="H151" s="12">
        <v>5500000</v>
      </c>
      <c r="I151" s="13">
        <f t="shared" si="2"/>
        <v>66000000</v>
      </c>
      <c r="J151" s="14"/>
    </row>
    <row r="152" spans="1:10" ht="72" x14ac:dyDescent="0.3">
      <c r="A152" s="9">
        <v>148</v>
      </c>
      <c r="B152" s="9" t="s">
        <v>508</v>
      </c>
      <c r="C152" s="9" t="s">
        <v>335</v>
      </c>
      <c r="D152" s="10" t="s">
        <v>509</v>
      </c>
      <c r="E152" s="10" t="s">
        <v>510</v>
      </c>
      <c r="F152" s="9" t="s">
        <v>38</v>
      </c>
      <c r="G152" s="11">
        <v>18</v>
      </c>
      <c r="H152" s="12">
        <v>3086000</v>
      </c>
      <c r="I152" s="13">
        <f t="shared" si="2"/>
        <v>55548000</v>
      </c>
      <c r="J152" s="14"/>
    </row>
    <row r="153" spans="1:10" ht="144" x14ac:dyDescent="0.3">
      <c r="A153" s="9">
        <v>149</v>
      </c>
      <c r="B153" s="9" t="s">
        <v>511</v>
      </c>
      <c r="C153" s="9" t="s">
        <v>335</v>
      </c>
      <c r="D153" s="10" t="s">
        <v>512</v>
      </c>
      <c r="E153" s="10" t="s">
        <v>513</v>
      </c>
      <c r="F153" s="9" t="s">
        <v>38</v>
      </c>
      <c r="G153" s="11">
        <v>4</v>
      </c>
      <c r="H153" s="12">
        <v>2760000</v>
      </c>
      <c r="I153" s="13">
        <f t="shared" si="2"/>
        <v>11040000</v>
      </c>
      <c r="J153" s="14"/>
    </row>
    <row r="154" spans="1:10" ht="108" x14ac:dyDescent="0.3">
      <c r="A154" s="9">
        <v>150</v>
      </c>
      <c r="B154" s="9" t="s">
        <v>514</v>
      </c>
      <c r="C154" s="9" t="s">
        <v>335</v>
      </c>
      <c r="D154" s="10" t="s">
        <v>515</v>
      </c>
      <c r="E154" s="10" t="s">
        <v>516</v>
      </c>
      <c r="F154" s="9" t="s">
        <v>38</v>
      </c>
      <c r="G154" s="11">
        <v>5</v>
      </c>
      <c r="H154" s="12">
        <v>6500000</v>
      </c>
      <c r="I154" s="13">
        <f t="shared" si="2"/>
        <v>32500000</v>
      </c>
      <c r="J154" s="14"/>
    </row>
    <row r="155" spans="1:10" ht="126" x14ac:dyDescent="0.3">
      <c r="A155" s="9">
        <v>151</v>
      </c>
      <c r="B155" s="9" t="s">
        <v>517</v>
      </c>
      <c r="C155" s="9" t="s">
        <v>335</v>
      </c>
      <c r="D155" s="10" t="s">
        <v>518</v>
      </c>
      <c r="E155" s="10" t="s">
        <v>519</v>
      </c>
      <c r="F155" s="9" t="s">
        <v>38</v>
      </c>
      <c r="G155" s="11">
        <v>10</v>
      </c>
      <c r="H155" s="12">
        <v>6500000</v>
      </c>
      <c r="I155" s="13">
        <f t="shared" si="2"/>
        <v>65000000</v>
      </c>
      <c r="J155" s="14"/>
    </row>
    <row r="156" spans="1:10" ht="126" x14ac:dyDescent="0.3">
      <c r="A156" s="9">
        <v>152</v>
      </c>
      <c r="B156" s="9" t="s">
        <v>520</v>
      </c>
      <c r="C156" s="9" t="s">
        <v>335</v>
      </c>
      <c r="D156" s="10" t="s">
        <v>521</v>
      </c>
      <c r="E156" s="10" t="s">
        <v>522</v>
      </c>
      <c r="F156" s="9" t="s">
        <v>38</v>
      </c>
      <c r="G156" s="11">
        <v>10</v>
      </c>
      <c r="H156" s="12">
        <v>3100000</v>
      </c>
      <c r="I156" s="13">
        <f t="shared" si="2"/>
        <v>31000000</v>
      </c>
      <c r="J156" s="14"/>
    </row>
    <row r="157" spans="1:10" ht="126" x14ac:dyDescent="0.3">
      <c r="A157" s="9">
        <v>153</v>
      </c>
      <c r="B157" s="9" t="s">
        <v>523</v>
      </c>
      <c r="C157" s="9" t="s">
        <v>335</v>
      </c>
      <c r="D157" s="10" t="s">
        <v>524</v>
      </c>
      <c r="E157" s="10" t="s">
        <v>525</v>
      </c>
      <c r="F157" s="9" t="s">
        <v>38</v>
      </c>
      <c r="G157" s="11">
        <v>10</v>
      </c>
      <c r="H157" s="12">
        <v>5142000</v>
      </c>
      <c r="I157" s="13">
        <f t="shared" si="2"/>
        <v>51420000</v>
      </c>
      <c r="J157" s="14"/>
    </row>
    <row r="158" spans="1:10" ht="108" x14ac:dyDescent="0.3">
      <c r="A158" s="9">
        <v>154</v>
      </c>
      <c r="B158" s="9" t="s">
        <v>526</v>
      </c>
      <c r="C158" s="9" t="s">
        <v>335</v>
      </c>
      <c r="D158" s="10" t="s">
        <v>527</v>
      </c>
      <c r="E158" s="10" t="s">
        <v>528</v>
      </c>
      <c r="F158" s="9" t="s">
        <v>38</v>
      </c>
      <c r="G158" s="11">
        <v>5</v>
      </c>
      <c r="H158" s="12">
        <v>2500000</v>
      </c>
      <c r="I158" s="13">
        <f t="shared" si="2"/>
        <v>12500000</v>
      </c>
      <c r="J158" s="14"/>
    </row>
    <row r="159" spans="1:10" ht="162" x14ac:dyDescent="0.3">
      <c r="A159" s="9">
        <v>155</v>
      </c>
      <c r="B159" s="9" t="s">
        <v>529</v>
      </c>
      <c r="C159" s="9" t="s">
        <v>335</v>
      </c>
      <c r="D159" s="10" t="s">
        <v>530</v>
      </c>
      <c r="E159" s="10" t="s">
        <v>531</v>
      </c>
      <c r="F159" s="9" t="s">
        <v>38</v>
      </c>
      <c r="G159" s="11">
        <v>12</v>
      </c>
      <c r="H159" s="12">
        <v>4280000</v>
      </c>
      <c r="I159" s="13">
        <f t="shared" si="2"/>
        <v>51360000</v>
      </c>
      <c r="J159" s="14"/>
    </row>
    <row r="160" spans="1:10" ht="90" x14ac:dyDescent="0.3">
      <c r="A160" s="9">
        <v>156</v>
      </c>
      <c r="B160" s="9" t="s">
        <v>532</v>
      </c>
      <c r="C160" s="9" t="s">
        <v>335</v>
      </c>
      <c r="D160" s="10" t="s">
        <v>533</v>
      </c>
      <c r="E160" s="10" t="s">
        <v>534</v>
      </c>
      <c r="F160" s="9" t="s">
        <v>38</v>
      </c>
      <c r="G160" s="11">
        <v>4</v>
      </c>
      <c r="H160" s="12">
        <v>4000000</v>
      </c>
      <c r="I160" s="13">
        <f t="shared" si="2"/>
        <v>16000000</v>
      </c>
      <c r="J160" s="14"/>
    </row>
    <row r="161" spans="1:10" ht="126" x14ac:dyDescent="0.3">
      <c r="A161" s="9">
        <v>157</v>
      </c>
      <c r="B161" s="9" t="s">
        <v>535</v>
      </c>
      <c r="C161" s="9" t="s">
        <v>335</v>
      </c>
      <c r="D161" s="10" t="s">
        <v>536</v>
      </c>
      <c r="E161" s="10" t="s">
        <v>537</v>
      </c>
      <c r="F161" s="9" t="s">
        <v>38</v>
      </c>
      <c r="G161" s="11">
        <v>10</v>
      </c>
      <c r="H161" s="12">
        <v>595000</v>
      </c>
      <c r="I161" s="13">
        <f t="shared" si="2"/>
        <v>5950000</v>
      </c>
      <c r="J161" s="14"/>
    </row>
    <row r="162" spans="1:10" ht="54" x14ac:dyDescent="0.3">
      <c r="A162" s="9">
        <v>158</v>
      </c>
      <c r="B162" s="9" t="s">
        <v>538</v>
      </c>
      <c r="C162" s="9" t="s">
        <v>335</v>
      </c>
      <c r="D162" s="10" t="s">
        <v>539</v>
      </c>
      <c r="E162" s="10" t="s">
        <v>540</v>
      </c>
      <c r="F162" s="9" t="s">
        <v>38</v>
      </c>
      <c r="G162" s="11">
        <v>50</v>
      </c>
      <c r="H162" s="12">
        <v>16000</v>
      </c>
      <c r="I162" s="13">
        <f t="shared" si="2"/>
        <v>800000</v>
      </c>
      <c r="J162" s="14"/>
    </row>
    <row r="163" spans="1:10" ht="72" x14ac:dyDescent="0.3">
      <c r="A163" s="9">
        <v>159</v>
      </c>
      <c r="B163" s="9" t="s">
        <v>541</v>
      </c>
      <c r="C163" s="9" t="s">
        <v>542</v>
      </c>
      <c r="D163" s="10" t="s">
        <v>543</v>
      </c>
      <c r="E163" s="10" t="s">
        <v>544</v>
      </c>
      <c r="F163" s="9" t="s">
        <v>38</v>
      </c>
      <c r="G163" s="11">
        <v>300</v>
      </c>
      <c r="H163" s="12">
        <v>3800</v>
      </c>
      <c r="I163" s="13">
        <f t="shared" si="2"/>
        <v>1140000</v>
      </c>
      <c r="J163" s="14"/>
    </row>
    <row r="164" spans="1:10" ht="36" x14ac:dyDescent="0.3">
      <c r="A164" s="9">
        <v>160</v>
      </c>
      <c r="B164" s="9" t="s">
        <v>545</v>
      </c>
      <c r="C164" s="9" t="s">
        <v>448</v>
      </c>
      <c r="D164" s="10" t="s">
        <v>546</v>
      </c>
      <c r="E164" s="10" t="s">
        <v>547</v>
      </c>
      <c r="F164" s="9" t="s">
        <v>38</v>
      </c>
      <c r="G164" s="11">
        <v>2000</v>
      </c>
      <c r="H164" s="12">
        <v>275</v>
      </c>
      <c r="I164" s="13">
        <f t="shared" si="2"/>
        <v>550000</v>
      </c>
      <c r="J164" s="14"/>
    </row>
    <row r="165" spans="1:10" ht="108" x14ac:dyDescent="0.3">
      <c r="A165" s="9">
        <v>161</v>
      </c>
      <c r="B165" s="9" t="s">
        <v>548</v>
      </c>
      <c r="C165" s="9" t="s">
        <v>448</v>
      </c>
      <c r="D165" s="10" t="s">
        <v>549</v>
      </c>
      <c r="E165" s="25" t="s">
        <v>550</v>
      </c>
      <c r="F165" s="9" t="s">
        <v>38</v>
      </c>
      <c r="G165" s="11">
        <v>1000</v>
      </c>
      <c r="H165" s="12">
        <v>370</v>
      </c>
      <c r="I165" s="13">
        <f t="shared" si="2"/>
        <v>370000</v>
      </c>
      <c r="J165" s="14"/>
    </row>
    <row r="166" spans="1:10" ht="72" x14ac:dyDescent="0.3">
      <c r="A166" s="9">
        <v>162</v>
      </c>
      <c r="B166" s="9" t="s">
        <v>551</v>
      </c>
      <c r="C166" s="9" t="s">
        <v>448</v>
      </c>
      <c r="D166" s="10" t="s">
        <v>552</v>
      </c>
      <c r="E166" s="10" t="s">
        <v>553</v>
      </c>
      <c r="F166" s="9" t="s">
        <v>38</v>
      </c>
      <c r="G166" s="11">
        <v>3000</v>
      </c>
      <c r="H166" s="12">
        <v>357</v>
      </c>
      <c r="I166" s="13">
        <f t="shared" si="2"/>
        <v>1071000</v>
      </c>
      <c r="J166" s="14"/>
    </row>
    <row r="167" spans="1:10" ht="72" x14ac:dyDescent="0.3">
      <c r="A167" s="9">
        <v>163</v>
      </c>
      <c r="B167" s="9" t="s">
        <v>554</v>
      </c>
      <c r="C167" s="9" t="s">
        <v>555</v>
      </c>
      <c r="D167" s="10" t="s">
        <v>556</v>
      </c>
      <c r="E167" s="10" t="s">
        <v>557</v>
      </c>
      <c r="F167" s="9" t="s">
        <v>38</v>
      </c>
      <c r="G167" s="11">
        <v>1200</v>
      </c>
      <c r="H167" s="12">
        <v>10800</v>
      </c>
      <c r="I167" s="13">
        <f t="shared" si="2"/>
        <v>12960000</v>
      </c>
      <c r="J167" s="14"/>
    </row>
    <row r="168" spans="1:10" ht="72" x14ac:dyDescent="0.3">
      <c r="A168" s="9">
        <v>164</v>
      </c>
      <c r="B168" s="9" t="s">
        <v>558</v>
      </c>
      <c r="C168" s="9" t="s">
        <v>555</v>
      </c>
      <c r="D168" s="10" t="s">
        <v>559</v>
      </c>
      <c r="E168" s="9" t="s">
        <v>560</v>
      </c>
      <c r="F168" s="9" t="s">
        <v>38</v>
      </c>
      <c r="G168" s="11">
        <v>200</v>
      </c>
      <c r="H168" s="12">
        <v>94290</v>
      </c>
      <c r="I168" s="13">
        <f t="shared" si="2"/>
        <v>18858000</v>
      </c>
      <c r="J168" s="14"/>
    </row>
    <row r="169" spans="1:10" ht="90" x14ac:dyDescent="0.3">
      <c r="A169" s="9">
        <v>165</v>
      </c>
      <c r="B169" s="9" t="s">
        <v>561</v>
      </c>
      <c r="C169" s="9" t="s">
        <v>562</v>
      </c>
      <c r="D169" s="10" t="s">
        <v>563</v>
      </c>
      <c r="E169" s="10" t="s">
        <v>564</v>
      </c>
      <c r="F169" s="9" t="s">
        <v>38</v>
      </c>
      <c r="G169" s="11">
        <v>1000</v>
      </c>
      <c r="H169" s="12">
        <v>4000</v>
      </c>
      <c r="I169" s="13">
        <f t="shared" si="2"/>
        <v>4000000</v>
      </c>
      <c r="J169" s="14"/>
    </row>
    <row r="170" spans="1:10" ht="54" x14ac:dyDescent="0.3">
      <c r="A170" s="9">
        <v>166</v>
      </c>
      <c r="B170" s="9" t="s">
        <v>565</v>
      </c>
      <c r="C170" s="9" t="s">
        <v>566</v>
      </c>
      <c r="D170" s="10" t="s">
        <v>567</v>
      </c>
      <c r="E170" s="10" t="s">
        <v>568</v>
      </c>
      <c r="F170" s="9" t="s">
        <v>569</v>
      </c>
      <c r="G170" s="11">
        <v>1000</v>
      </c>
      <c r="H170" s="12">
        <v>4704</v>
      </c>
      <c r="I170" s="13">
        <f t="shared" si="2"/>
        <v>4704000</v>
      </c>
      <c r="J170" s="14"/>
    </row>
    <row r="171" spans="1:10" ht="234" x14ac:dyDescent="0.3">
      <c r="A171" s="9">
        <v>167</v>
      </c>
      <c r="B171" s="9" t="s">
        <v>570</v>
      </c>
      <c r="C171" s="9" t="s">
        <v>566</v>
      </c>
      <c r="D171" s="10" t="s">
        <v>571</v>
      </c>
      <c r="E171" s="10" t="s">
        <v>572</v>
      </c>
      <c r="F171" s="9" t="s">
        <v>569</v>
      </c>
      <c r="G171" s="11">
        <v>20000</v>
      </c>
      <c r="H171" s="12">
        <v>16250</v>
      </c>
      <c r="I171" s="13">
        <f t="shared" si="2"/>
        <v>325000000</v>
      </c>
      <c r="J171" s="14"/>
    </row>
    <row r="172" spans="1:10" ht="144" x14ac:dyDescent="0.3">
      <c r="A172" s="9">
        <v>168</v>
      </c>
      <c r="B172" s="9" t="s">
        <v>573</v>
      </c>
      <c r="C172" s="9" t="s">
        <v>566</v>
      </c>
      <c r="D172" s="10" t="s">
        <v>571</v>
      </c>
      <c r="E172" s="10" t="s">
        <v>574</v>
      </c>
      <c r="F172" s="9" t="s">
        <v>569</v>
      </c>
      <c r="G172" s="11">
        <v>20000</v>
      </c>
      <c r="H172" s="12">
        <v>15000</v>
      </c>
      <c r="I172" s="13">
        <f t="shared" si="2"/>
        <v>300000000</v>
      </c>
      <c r="J172" s="14"/>
    </row>
    <row r="173" spans="1:10" ht="126" x14ac:dyDescent="0.3">
      <c r="A173" s="9">
        <v>169</v>
      </c>
      <c r="B173" s="9" t="s">
        <v>575</v>
      </c>
      <c r="C173" s="9" t="s">
        <v>566</v>
      </c>
      <c r="D173" s="10" t="s">
        <v>571</v>
      </c>
      <c r="E173" s="10" t="s">
        <v>576</v>
      </c>
      <c r="F173" s="9" t="s">
        <v>569</v>
      </c>
      <c r="G173" s="11">
        <v>3000</v>
      </c>
      <c r="H173" s="12">
        <v>23000</v>
      </c>
      <c r="I173" s="13">
        <f t="shared" si="2"/>
        <v>69000000</v>
      </c>
      <c r="J173" s="14"/>
    </row>
    <row r="174" spans="1:10" ht="198" x14ac:dyDescent="0.3">
      <c r="A174" s="9">
        <v>170</v>
      </c>
      <c r="B174" s="9" t="s">
        <v>577</v>
      </c>
      <c r="C174" s="9" t="s">
        <v>566</v>
      </c>
      <c r="D174" s="10" t="s">
        <v>571</v>
      </c>
      <c r="E174" s="10" t="s">
        <v>578</v>
      </c>
      <c r="F174" s="9" t="s">
        <v>569</v>
      </c>
      <c r="G174" s="11">
        <v>3000</v>
      </c>
      <c r="H174" s="12">
        <v>24000</v>
      </c>
      <c r="I174" s="13">
        <f t="shared" si="2"/>
        <v>72000000</v>
      </c>
      <c r="J174" s="14"/>
    </row>
    <row r="175" spans="1:10" ht="108" x14ac:dyDescent="0.3">
      <c r="A175" s="9">
        <v>171</v>
      </c>
      <c r="B175" s="9" t="s">
        <v>579</v>
      </c>
      <c r="C175" s="9" t="s">
        <v>566</v>
      </c>
      <c r="D175" s="10" t="s">
        <v>571</v>
      </c>
      <c r="E175" s="10" t="s">
        <v>580</v>
      </c>
      <c r="F175" s="9" t="s">
        <v>569</v>
      </c>
      <c r="G175" s="11">
        <v>3000</v>
      </c>
      <c r="H175" s="12">
        <v>26000</v>
      </c>
      <c r="I175" s="13">
        <f t="shared" si="2"/>
        <v>78000000</v>
      </c>
      <c r="J175" s="14"/>
    </row>
    <row r="176" spans="1:10" ht="108" x14ac:dyDescent="0.3">
      <c r="A176" s="9">
        <v>172</v>
      </c>
      <c r="B176" s="9" t="s">
        <v>581</v>
      </c>
      <c r="C176" s="9" t="s">
        <v>566</v>
      </c>
      <c r="D176" s="10" t="s">
        <v>571</v>
      </c>
      <c r="E176" s="10" t="s">
        <v>582</v>
      </c>
      <c r="F176" s="9" t="s">
        <v>569</v>
      </c>
      <c r="G176" s="11">
        <v>3000</v>
      </c>
      <c r="H176" s="12">
        <v>38000</v>
      </c>
      <c r="I176" s="13">
        <f t="shared" si="2"/>
        <v>114000000</v>
      </c>
      <c r="J176" s="14"/>
    </row>
    <row r="177" spans="1:10" ht="108" x14ac:dyDescent="0.3">
      <c r="A177" s="9">
        <v>173</v>
      </c>
      <c r="B177" s="9" t="s">
        <v>583</v>
      </c>
      <c r="C177" s="9" t="s">
        <v>584</v>
      </c>
      <c r="D177" s="10" t="s">
        <v>585</v>
      </c>
      <c r="E177" s="10" t="s">
        <v>586</v>
      </c>
      <c r="F177" s="9" t="s">
        <v>38</v>
      </c>
      <c r="G177" s="11">
        <v>500</v>
      </c>
      <c r="H177" s="12">
        <v>16000</v>
      </c>
      <c r="I177" s="13">
        <f t="shared" si="2"/>
        <v>8000000</v>
      </c>
      <c r="J177" s="14"/>
    </row>
    <row r="178" spans="1:10" ht="180" x14ac:dyDescent="0.3">
      <c r="A178" s="9">
        <v>174</v>
      </c>
      <c r="B178" s="9" t="s">
        <v>587</v>
      </c>
      <c r="C178" s="9" t="s">
        <v>584</v>
      </c>
      <c r="D178" s="10" t="s">
        <v>588</v>
      </c>
      <c r="E178" s="10" t="s">
        <v>589</v>
      </c>
      <c r="F178" s="9"/>
      <c r="G178" s="11"/>
      <c r="H178" s="12">
        <v>22000</v>
      </c>
      <c r="I178" s="13">
        <f t="shared" si="2"/>
        <v>0</v>
      </c>
      <c r="J178" s="14"/>
    </row>
    <row r="179" spans="1:10" ht="72" x14ac:dyDescent="0.3">
      <c r="A179" s="9">
        <v>175</v>
      </c>
      <c r="B179" s="9" t="s">
        <v>590</v>
      </c>
      <c r="C179" s="9" t="s">
        <v>591</v>
      </c>
      <c r="D179" s="10" t="s">
        <v>592</v>
      </c>
      <c r="E179" s="10" t="s">
        <v>593</v>
      </c>
      <c r="F179" s="9" t="s">
        <v>38</v>
      </c>
      <c r="G179" s="11">
        <v>50</v>
      </c>
      <c r="H179" s="12">
        <v>2396000</v>
      </c>
      <c r="I179" s="13">
        <f t="shared" si="2"/>
        <v>119800000</v>
      </c>
      <c r="J179" s="14"/>
    </row>
    <row r="180" spans="1:10" ht="180" x14ac:dyDescent="0.3">
      <c r="A180" s="9">
        <v>176</v>
      </c>
      <c r="B180" s="9" t="s">
        <v>594</v>
      </c>
      <c r="C180" s="9" t="s">
        <v>595</v>
      </c>
      <c r="D180" s="10" t="s">
        <v>596</v>
      </c>
      <c r="E180" s="10" t="s">
        <v>597</v>
      </c>
      <c r="F180" s="9" t="s">
        <v>598</v>
      </c>
      <c r="G180" s="11">
        <v>1000</v>
      </c>
      <c r="H180" s="12">
        <v>298977</v>
      </c>
      <c r="I180" s="13">
        <f t="shared" si="2"/>
        <v>298977000</v>
      </c>
      <c r="J180" s="14"/>
    </row>
    <row r="181" spans="1:10" ht="180" x14ac:dyDescent="0.3">
      <c r="A181" s="9">
        <v>177</v>
      </c>
      <c r="B181" s="9" t="s">
        <v>599</v>
      </c>
      <c r="C181" s="9" t="s">
        <v>595</v>
      </c>
      <c r="D181" s="10" t="s">
        <v>596</v>
      </c>
      <c r="E181" s="10" t="s">
        <v>600</v>
      </c>
      <c r="F181" s="9" t="s">
        <v>601</v>
      </c>
      <c r="G181" s="11">
        <v>1000</v>
      </c>
      <c r="H181" s="12">
        <v>359982</v>
      </c>
      <c r="I181" s="13">
        <f t="shared" si="2"/>
        <v>359982000</v>
      </c>
      <c r="J181" s="14"/>
    </row>
    <row r="182" spans="1:10" ht="162" x14ac:dyDescent="0.3">
      <c r="A182" s="9">
        <v>178</v>
      </c>
      <c r="B182" s="9" t="s">
        <v>602</v>
      </c>
      <c r="C182" s="9" t="s">
        <v>562</v>
      </c>
      <c r="D182" s="10" t="s">
        <v>603</v>
      </c>
      <c r="E182" s="10" t="s">
        <v>604</v>
      </c>
      <c r="F182" s="9" t="s">
        <v>38</v>
      </c>
      <c r="G182" s="11">
        <v>6000</v>
      </c>
      <c r="H182" s="12">
        <v>3200</v>
      </c>
      <c r="I182" s="13">
        <f t="shared" si="2"/>
        <v>19200000</v>
      </c>
      <c r="J182" s="14"/>
    </row>
    <row r="183" spans="1:10" ht="72" x14ac:dyDescent="0.3">
      <c r="A183" s="9">
        <v>179</v>
      </c>
      <c r="B183" s="9" t="s">
        <v>605</v>
      </c>
      <c r="C183" s="9" t="s">
        <v>606</v>
      </c>
      <c r="D183" s="10" t="s">
        <v>607</v>
      </c>
      <c r="E183" s="10" t="s">
        <v>608</v>
      </c>
      <c r="F183" s="9" t="s">
        <v>38</v>
      </c>
      <c r="G183" s="11">
        <v>1600</v>
      </c>
      <c r="H183" s="12">
        <v>11130</v>
      </c>
      <c r="I183" s="13">
        <f t="shared" si="2"/>
        <v>17808000</v>
      </c>
      <c r="J183" s="14"/>
    </row>
    <row r="184" spans="1:10" ht="54" x14ac:dyDescent="0.3">
      <c r="A184" s="9">
        <v>180</v>
      </c>
      <c r="B184" s="9" t="s">
        <v>609</v>
      </c>
      <c r="C184" s="9" t="s">
        <v>606</v>
      </c>
      <c r="D184" s="10" t="s">
        <v>610</v>
      </c>
      <c r="E184" s="10" t="s">
        <v>611</v>
      </c>
      <c r="F184" s="9" t="s">
        <v>38</v>
      </c>
      <c r="G184" s="11">
        <v>100</v>
      </c>
      <c r="H184" s="12">
        <v>15000</v>
      </c>
      <c r="I184" s="13">
        <f t="shared" si="2"/>
        <v>1500000</v>
      </c>
      <c r="J184" s="14"/>
    </row>
    <row r="185" spans="1:10" ht="72" x14ac:dyDescent="0.3">
      <c r="A185" s="9">
        <v>181</v>
      </c>
      <c r="B185" s="9" t="s">
        <v>612</v>
      </c>
      <c r="C185" s="9" t="s">
        <v>606</v>
      </c>
      <c r="D185" s="10" t="s">
        <v>613</v>
      </c>
      <c r="E185" s="10" t="s">
        <v>614</v>
      </c>
      <c r="F185" s="9" t="s">
        <v>38</v>
      </c>
      <c r="G185" s="11">
        <v>1600</v>
      </c>
      <c r="H185" s="12">
        <v>4000</v>
      </c>
      <c r="I185" s="13">
        <f t="shared" si="2"/>
        <v>6400000</v>
      </c>
      <c r="J185" s="14"/>
    </row>
    <row r="186" spans="1:10" ht="72" x14ac:dyDescent="0.3">
      <c r="A186" s="9">
        <v>182</v>
      </c>
      <c r="B186" s="9" t="s">
        <v>615</v>
      </c>
      <c r="C186" s="9" t="s">
        <v>616</v>
      </c>
      <c r="D186" s="10" t="s">
        <v>617</v>
      </c>
      <c r="E186" s="10" t="s">
        <v>618</v>
      </c>
      <c r="F186" s="9" t="s">
        <v>47</v>
      </c>
      <c r="G186" s="11">
        <v>50</v>
      </c>
      <c r="H186" s="12">
        <v>241000</v>
      </c>
      <c r="I186" s="13">
        <f t="shared" si="2"/>
        <v>12050000</v>
      </c>
      <c r="J186" s="14"/>
    </row>
    <row r="187" spans="1:10" ht="126" x14ac:dyDescent="0.3">
      <c r="A187" s="9">
        <v>183</v>
      </c>
      <c r="B187" s="9" t="s">
        <v>619</v>
      </c>
      <c r="C187" s="9" t="s">
        <v>606</v>
      </c>
      <c r="D187" s="10" t="s">
        <v>620</v>
      </c>
      <c r="E187" s="10" t="s">
        <v>621</v>
      </c>
      <c r="F187" s="9" t="s">
        <v>38</v>
      </c>
      <c r="G187" s="11">
        <v>50</v>
      </c>
      <c r="H187" s="12">
        <v>19110</v>
      </c>
      <c r="I187" s="13">
        <f t="shared" si="2"/>
        <v>955500</v>
      </c>
      <c r="J187" s="14"/>
    </row>
    <row r="188" spans="1:10" ht="72" x14ac:dyDescent="0.3">
      <c r="A188" s="9">
        <v>184</v>
      </c>
      <c r="B188" s="9" t="s">
        <v>622</v>
      </c>
      <c r="C188" s="9" t="s">
        <v>106</v>
      </c>
      <c r="D188" s="10" t="s">
        <v>623</v>
      </c>
      <c r="E188" s="10" t="s">
        <v>624</v>
      </c>
      <c r="F188" s="9" t="s">
        <v>38</v>
      </c>
      <c r="G188" s="11">
        <v>1000</v>
      </c>
      <c r="H188" s="12">
        <v>840</v>
      </c>
      <c r="I188" s="13">
        <f t="shared" si="2"/>
        <v>840000</v>
      </c>
      <c r="J188" s="14"/>
    </row>
    <row r="189" spans="1:10" ht="126" x14ac:dyDescent="0.3">
      <c r="A189" s="9">
        <v>185</v>
      </c>
      <c r="B189" s="9" t="s">
        <v>625</v>
      </c>
      <c r="C189" s="9" t="s">
        <v>348</v>
      </c>
      <c r="D189" s="10" t="s">
        <v>626</v>
      </c>
      <c r="E189" s="10" t="s">
        <v>627</v>
      </c>
      <c r="F189" s="19" t="s">
        <v>38</v>
      </c>
      <c r="G189" s="11">
        <v>50</v>
      </c>
      <c r="H189" s="12">
        <v>3800000</v>
      </c>
      <c r="I189" s="13">
        <f t="shared" si="2"/>
        <v>190000000</v>
      </c>
      <c r="J189" s="14"/>
    </row>
    <row r="190" spans="1:10" ht="90" x14ac:dyDescent="0.3">
      <c r="A190" s="9">
        <v>186</v>
      </c>
      <c r="B190" s="9" t="s">
        <v>628</v>
      </c>
      <c r="C190" s="9" t="s">
        <v>629</v>
      </c>
      <c r="D190" s="10" t="s">
        <v>630</v>
      </c>
      <c r="E190" s="10" t="s">
        <v>631</v>
      </c>
      <c r="F190" s="9" t="s">
        <v>632</v>
      </c>
      <c r="G190" s="11">
        <v>30</v>
      </c>
      <c r="H190" s="12">
        <v>159000</v>
      </c>
      <c r="I190" s="13">
        <f t="shared" si="2"/>
        <v>4770000</v>
      </c>
      <c r="J190" s="14"/>
    </row>
    <row r="191" spans="1:10" ht="54" x14ac:dyDescent="0.3">
      <c r="A191" s="9">
        <v>187</v>
      </c>
      <c r="B191" s="9" t="s">
        <v>633</v>
      </c>
      <c r="C191" s="9" t="s">
        <v>629</v>
      </c>
      <c r="D191" s="10" t="s">
        <v>634</v>
      </c>
      <c r="E191" s="10" t="s">
        <v>635</v>
      </c>
      <c r="F191" s="9" t="s">
        <v>38</v>
      </c>
      <c r="G191" s="26">
        <v>10</v>
      </c>
      <c r="H191" s="12">
        <v>1360000</v>
      </c>
      <c r="I191" s="13">
        <f t="shared" si="2"/>
        <v>13600000</v>
      </c>
      <c r="J191" s="14"/>
    </row>
    <row r="192" spans="1:10" ht="216" x14ac:dyDescent="0.3">
      <c r="A192" s="9">
        <v>188</v>
      </c>
      <c r="B192" s="9" t="s">
        <v>636</v>
      </c>
      <c r="C192" s="9" t="s">
        <v>637</v>
      </c>
      <c r="D192" s="10" t="s">
        <v>638</v>
      </c>
      <c r="E192" s="10" t="s">
        <v>639</v>
      </c>
      <c r="F192" s="9" t="s">
        <v>640</v>
      </c>
      <c r="G192" s="11">
        <v>150</v>
      </c>
      <c r="H192" s="12">
        <v>5200000</v>
      </c>
      <c r="I192" s="13">
        <f t="shared" si="2"/>
        <v>780000000</v>
      </c>
      <c r="J192" s="14"/>
    </row>
    <row r="193" spans="1:10" ht="162" x14ac:dyDescent="0.3">
      <c r="A193" s="9">
        <v>189</v>
      </c>
      <c r="B193" s="9" t="s">
        <v>641</v>
      </c>
      <c r="C193" s="9" t="s">
        <v>637</v>
      </c>
      <c r="D193" s="10" t="s">
        <v>642</v>
      </c>
      <c r="E193" s="10" t="s">
        <v>643</v>
      </c>
      <c r="F193" s="9" t="s">
        <v>38</v>
      </c>
      <c r="G193" s="11">
        <v>300</v>
      </c>
      <c r="H193" s="12">
        <v>3368000</v>
      </c>
      <c r="I193" s="13">
        <f t="shared" si="2"/>
        <v>1010400000</v>
      </c>
      <c r="J193" s="14"/>
    </row>
    <row r="194" spans="1:10" ht="108" x14ac:dyDescent="0.3">
      <c r="A194" s="9">
        <v>190</v>
      </c>
      <c r="B194" s="9" t="s">
        <v>644</v>
      </c>
      <c r="C194" s="9" t="s">
        <v>637</v>
      </c>
      <c r="D194" s="10" t="s">
        <v>645</v>
      </c>
      <c r="E194" s="10" t="s">
        <v>646</v>
      </c>
      <c r="F194" s="9" t="s">
        <v>38</v>
      </c>
      <c r="G194" s="11">
        <v>150</v>
      </c>
      <c r="H194" s="12">
        <v>2286000</v>
      </c>
      <c r="I194" s="13">
        <f t="shared" si="2"/>
        <v>342900000</v>
      </c>
      <c r="J194" s="14"/>
    </row>
    <row r="195" spans="1:10" ht="108" x14ac:dyDescent="0.3">
      <c r="A195" s="9">
        <v>191</v>
      </c>
      <c r="B195" s="9" t="s">
        <v>647</v>
      </c>
      <c r="C195" s="9" t="s">
        <v>637</v>
      </c>
      <c r="D195" s="10" t="s">
        <v>645</v>
      </c>
      <c r="E195" s="10" t="s">
        <v>648</v>
      </c>
      <c r="F195" s="9" t="s">
        <v>38</v>
      </c>
      <c r="G195" s="11">
        <v>100</v>
      </c>
      <c r="H195" s="12">
        <v>3490000</v>
      </c>
      <c r="I195" s="13">
        <f t="shared" si="2"/>
        <v>349000000</v>
      </c>
      <c r="J195" s="14"/>
    </row>
    <row r="196" spans="1:10" ht="162" x14ac:dyDescent="0.3">
      <c r="A196" s="9">
        <v>192</v>
      </c>
      <c r="B196" s="9" t="s">
        <v>649</v>
      </c>
      <c r="C196" s="9" t="s">
        <v>637</v>
      </c>
      <c r="D196" s="10" t="s">
        <v>650</v>
      </c>
      <c r="E196" s="10" t="s">
        <v>651</v>
      </c>
      <c r="F196" s="9" t="s">
        <v>38</v>
      </c>
      <c r="G196" s="11">
        <v>100</v>
      </c>
      <c r="H196" s="12">
        <v>3268000</v>
      </c>
      <c r="I196" s="13">
        <f t="shared" si="2"/>
        <v>326800000</v>
      </c>
      <c r="J196" s="14"/>
    </row>
    <row r="197" spans="1:10" ht="198" x14ac:dyDescent="0.3">
      <c r="A197" s="9">
        <v>193</v>
      </c>
      <c r="B197" s="9" t="s">
        <v>652</v>
      </c>
      <c r="C197" s="9" t="s">
        <v>637</v>
      </c>
      <c r="D197" s="10" t="s">
        <v>653</v>
      </c>
      <c r="E197" s="10" t="s">
        <v>654</v>
      </c>
      <c r="F197" s="9" t="s">
        <v>38</v>
      </c>
      <c r="G197" s="11">
        <v>200</v>
      </c>
      <c r="H197" s="12">
        <v>2974000</v>
      </c>
      <c r="I197" s="13">
        <f t="shared" si="2"/>
        <v>594800000</v>
      </c>
      <c r="J197" s="14"/>
    </row>
    <row r="198" spans="1:10" ht="252" x14ac:dyDescent="0.3">
      <c r="A198" s="9">
        <v>194</v>
      </c>
      <c r="B198" s="9" t="s">
        <v>655</v>
      </c>
      <c r="C198" s="9" t="s">
        <v>637</v>
      </c>
      <c r="D198" s="10" t="s">
        <v>656</v>
      </c>
      <c r="E198" s="10" t="s">
        <v>657</v>
      </c>
      <c r="F198" s="9" t="s">
        <v>38</v>
      </c>
      <c r="G198" s="11">
        <v>50</v>
      </c>
      <c r="H198" s="12">
        <v>5700000</v>
      </c>
      <c r="I198" s="13">
        <f t="shared" ref="I198:I261" si="3">H198*G198</f>
        <v>285000000</v>
      </c>
      <c r="J198" s="14"/>
    </row>
    <row r="199" spans="1:10" ht="162" x14ac:dyDescent="0.3">
      <c r="A199" s="9">
        <v>195</v>
      </c>
      <c r="B199" s="9" t="s">
        <v>658</v>
      </c>
      <c r="C199" s="9" t="s">
        <v>115</v>
      </c>
      <c r="D199" s="10" t="s">
        <v>659</v>
      </c>
      <c r="E199" s="10" t="s">
        <v>660</v>
      </c>
      <c r="F199" s="9" t="s">
        <v>38</v>
      </c>
      <c r="G199" s="11">
        <v>1500</v>
      </c>
      <c r="H199" s="12">
        <v>5500</v>
      </c>
      <c r="I199" s="13">
        <f t="shared" si="3"/>
        <v>8250000</v>
      </c>
      <c r="J199" s="14"/>
    </row>
    <row r="200" spans="1:10" ht="18" x14ac:dyDescent="0.3">
      <c r="A200" s="9">
        <v>196</v>
      </c>
      <c r="B200" s="9" t="s">
        <v>661</v>
      </c>
      <c r="C200" s="9" t="s">
        <v>335</v>
      </c>
      <c r="D200" s="10" t="s">
        <v>662</v>
      </c>
      <c r="E200" s="10" t="s">
        <v>663</v>
      </c>
      <c r="F200" s="9" t="s">
        <v>38</v>
      </c>
      <c r="G200" s="11">
        <v>50</v>
      </c>
      <c r="H200" s="12">
        <v>158000</v>
      </c>
      <c r="I200" s="13">
        <f t="shared" si="3"/>
        <v>7900000</v>
      </c>
      <c r="J200" s="14"/>
    </row>
    <row r="201" spans="1:10" ht="36" x14ac:dyDescent="0.3">
      <c r="A201" s="9">
        <v>197</v>
      </c>
      <c r="B201" s="9" t="s">
        <v>664</v>
      </c>
      <c r="C201" s="9" t="s">
        <v>335</v>
      </c>
      <c r="D201" s="10" t="s">
        <v>665</v>
      </c>
      <c r="E201" s="10" t="s">
        <v>666</v>
      </c>
      <c r="F201" s="9" t="s">
        <v>38</v>
      </c>
      <c r="G201" s="11">
        <v>50</v>
      </c>
      <c r="H201" s="12">
        <v>198000</v>
      </c>
      <c r="I201" s="13">
        <f t="shared" si="3"/>
        <v>9900000</v>
      </c>
      <c r="J201" s="14"/>
    </row>
    <row r="202" spans="1:10" ht="36" x14ac:dyDescent="0.3">
      <c r="A202" s="9">
        <v>198</v>
      </c>
      <c r="B202" s="9" t="s">
        <v>667</v>
      </c>
      <c r="C202" s="9" t="s">
        <v>335</v>
      </c>
      <c r="D202" s="10" t="s">
        <v>668</v>
      </c>
      <c r="E202" s="10" t="s">
        <v>669</v>
      </c>
      <c r="F202" s="9" t="s">
        <v>38</v>
      </c>
      <c r="G202" s="11">
        <v>100</v>
      </c>
      <c r="H202" s="12">
        <v>1086000</v>
      </c>
      <c r="I202" s="13">
        <f t="shared" si="3"/>
        <v>108600000</v>
      </c>
      <c r="J202" s="14"/>
    </row>
    <row r="203" spans="1:10" ht="36" x14ac:dyDescent="0.3">
      <c r="A203" s="9">
        <v>199</v>
      </c>
      <c r="B203" s="9" t="s">
        <v>670</v>
      </c>
      <c r="C203" s="9" t="s">
        <v>335</v>
      </c>
      <c r="D203" s="10" t="s">
        <v>668</v>
      </c>
      <c r="E203" s="10" t="s">
        <v>671</v>
      </c>
      <c r="F203" s="9" t="s">
        <v>38</v>
      </c>
      <c r="G203" s="11">
        <v>120</v>
      </c>
      <c r="H203" s="12">
        <v>360000</v>
      </c>
      <c r="I203" s="13">
        <f t="shared" si="3"/>
        <v>43200000</v>
      </c>
      <c r="J203" s="14"/>
    </row>
    <row r="204" spans="1:10" ht="36" x14ac:dyDescent="0.3">
      <c r="A204" s="9">
        <v>200</v>
      </c>
      <c r="B204" s="9" t="s">
        <v>672</v>
      </c>
      <c r="C204" s="9" t="s">
        <v>335</v>
      </c>
      <c r="D204" s="10" t="s">
        <v>668</v>
      </c>
      <c r="E204" s="10" t="s">
        <v>673</v>
      </c>
      <c r="F204" s="9" t="s">
        <v>38</v>
      </c>
      <c r="G204" s="11">
        <v>120</v>
      </c>
      <c r="H204" s="12">
        <v>420000</v>
      </c>
      <c r="I204" s="13">
        <f t="shared" si="3"/>
        <v>50400000</v>
      </c>
      <c r="J204" s="14"/>
    </row>
    <row r="205" spans="1:10" ht="90" x14ac:dyDescent="0.3">
      <c r="A205" s="9">
        <v>201</v>
      </c>
      <c r="B205" s="9" t="s">
        <v>674</v>
      </c>
      <c r="C205" s="9" t="s">
        <v>335</v>
      </c>
      <c r="D205" s="10" t="s">
        <v>668</v>
      </c>
      <c r="E205" s="10" t="s">
        <v>675</v>
      </c>
      <c r="F205" s="9" t="s">
        <v>38</v>
      </c>
      <c r="G205" s="11">
        <v>120</v>
      </c>
      <c r="H205" s="12">
        <v>420000</v>
      </c>
      <c r="I205" s="13">
        <f t="shared" si="3"/>
        <v>50400000</v>
      </c>
      <c r="J205" s="14"/>
    </row>
    <row r="206" spans="1:10" ht="36" x14ac:dyDescent="0.3">
      <c r="A206" s="9">
        <v>202</v>
      </c>
      <c r="B206" s="9" t="s">
        <v>676</v>
      </c>
      <c r="C206" s="9" t="s">
        <v>335</v>
      </c>
      <c r="D206" s="10" t="s">
        <v>677</v>
      </c>
      <c r="E206" s="10" t="s">
        <v>678</v>
      </c>
      <c r="F206" s="9" t="s">
        <v>38</v>
      </c>
      <c r="G206" s="11">
        <v>20</v>
      </c>
      <c r="H206" s="12">
        <v>440000</v>
      </c>
      <c r="I206" s="13">
        <f t="shared" si="3"/>
        <v>8800000</v>
      </c>
      <c r="J206" s="14"/>
    </row>
    <row r="207" spans="1:10" ht="36" x14ac:dyDescent="0.3">
      <c r="A207" s="9">
        <v>203</v>
      </c>
      <c r="B207" s="9" t="s">
        <v>679</v>
      </c>
      <c r="C207" s="9" t="s">
        <v>335</v>
      </c>
      <c r="D207" s="10" t="s">
        <v>677</v>
      </c>
      <c r="E207" s="10" t="s">
        <v>680</v>
      </c>
      <c r="F207" s="9" t="s">
        <v>38</v>
      </c>
      <c r="G207" s="11">
        <v>40</v>
      </c>
      <c r="H207" s="12">
        <v>400000</v>
      </c>
      <c r="I207" s="13">
        <f t="shared" si="3"/>
        <v>16000000</v>
      </c>
      <c r="J207" s="14"/>
    </row>
    <row r="208" spans="1:10" ht="108" x14ac:dyDescent="0.3">
      <c r="A208" s="9">
        <v>204</v>
      </c>
      <c r="B208" s="9" t="s">
        <v>681</v>
      </c>
      <c r="C208" s="9" t="s">
        <v>335</v>
      </c>
      <c r="D208" s="10" t="s">
        <v>682</v>
      </c>
      <c r="E208" s="10" t="s">
        <v>683</v>
      </c>
      <c r="F208" s="9" t="s">
        <v>38</v>
      </c>
      <c r="G208" s="11">
        <v>50</v>
      </c>
      <c r="H208" s="12">
        <v>88000</v>
      </c>
      <c r="I208" s="13">
        <f t="shared" si="3"/>
        <v>4400000</v>
      </c>
      <c r="J208" s="14"/>
    </row>
    <row r="209" spans="1:10" ht="126" x14ac:dyDescent="0.3">
      <c r="A209" s="9">
        <v>205</v>
      </c>
      <c r="B209" s="9" t="s">
        <v>684</v>
      </c>
      <c r="C209" s="9" t="s">
        <v>335</v>
      </c>
      <c r="D209" s="10" t="s">
        <v>682</v>
      </c>
      <c r="E209" s="10" t="s">
        <v>685</v>
      </c>
      <c r="F209" s="9" t="s">
        <v>38</v>
      </c>
      <c r="G209" s="11">
        <v>50</v>
      </c>
      <c r="H209" s="12">
        <v>88000</v>
      </c>
      <c r="I209" s="13">
        <f t="shared" si="3"/>
        <v>4400000</v>
      </c>
      <c r="J209" s="14"/>
    </row>
    <row r="210" spans="1:10" ht="90" x14ac:dyDescent="0.3">
      <c r="A210" s="9">
        <v>206</v>
      </c>
      <c r="B210" s="9" t="s">
        <v>686</v>
      </c>
      <c r="C210" s="9" t="s">
        <v>687</v>
      </c>
      <c r="D210" s="10" t="s">
        <v>688</v>
      </c>
      <c r="E210" s="10" t="s">
        <v>689</v>
      </c>
      <c r="F210" s="9" t="s">
        <v>38</v>
      </c>
      <c r="G210" s="11">
        <v>20</v>
      </c>
      <c r="H210" s="12">
        <v>349650</v>
      </c>
      <c r="I210" s="13">
        <f t="shared" si="3"/>
        <v>6993000</v>
      </c>
      <c r="J210" s="14"/>
    </row>
    <row r="211" spans="1:10" ht="180" x14ac:dyDescent="0.3">
      <c r="A211" s="9">
        <v>207</v>
      </c>
      <c r="B211" s="9" t="s">
        <v>690</v>
      </c>
      <c r="C211" s="9" t="s">
        <v>691</v>
      </c>
      <c r="D211" s="10" t="s">
        <v>692</v>
      </c>
      <c r="E211" s="10" t="s">
        <v>693</v>
      </c>
      <c r="F211" s="9" t="s">
        <v>694</v>
      </c>
      <c r="G211" s="11">
        <v>25</v>
      </c>
      <c r="H211" s="12">
        <v>2030000</v>
      </c>
      <c r="I211" s="13">
        <f t="shared" si="3"/>
        <v>50750000</v>
      </c>
      <c r="J211" s="14"/>
    </row>
    <row r="212" spans="1:10" ht="360" x14ac:dyDescent="0.3">
      <c r="A212" s="9">
        <v>208</v>
      </c>
      <c r="B212" s="9" t="s">
        <v>695</v>
      </c>
      <c r="C212" s="9" t="s">
        <v>696</v>
      </c>
      <c r="D212" s="10" t="s">
        <v>697</v>
      </c>
      <c r="E212" s="10" t="s">
        <v>698</v>
      </c>
      <c r="F212" s="9" t="s">
        <v>699</v>
      </c>
      <c r="G212" s="11">
        <v>70</v>
      </c>
      <c r="H212" s="12">
        <v>1048000</v>
      </c>
      <c r="I212" s="13">
        <f t="shared" si="3"/>
        <v>73360000</v>
      </c>
      <c r="J212" s="14"/>
    </row>
    <row r="213" spans="1:10" ht="108" x14ac:dyDescent="0.3">
      <c r="A213" s="9">
        <v>209</v>
      </c>
      <c r="B213" s="9" t="s">
        <v>700</v>
      </c>
      <c r="C213" s="9" t="s">
        <v>696</v>
      </c>
      <c r="D213" s="10" t="s">
        <v>701</v>
      </c>
      <c r="E213" s="10" t="s">
        <v>702</v>
      </c>
      <c r="F213" s="9" t="s">
        <v>694</v>
      </c>
      <c r="G213" s="11">
        <v>80</v>
      </c>
      <c r="H213" s="12">
        <v>390000</v>
      </c>
      <c r="I213" s="13">
        <f t="shared" si="3"/>
        <v>31200000</v>
      </c>
      <c r="J213" s="14"/>
    </row>
    <row r="214" spans="1:10" ht="198" x14ac:dyDescent="0.3">
      <c r="A214" s="9">
        <v>210</v>
      </c>
      <c r="B214" s="9" t="s">
        <v>703</v>
      </c>
      <c r="C214" s="9" t="s">
        <v>691</v>
      </c>
      <c r="D214" s="10" t="s">
        <v>704</v>
      </c>
      <c r="E214" s="10" t="s">
        <v>705</v>
      </c>
      <c r="F214" s="9" t="s">
        <v>699</v>
      </c>
      <c r="G214" s="11">
        <v>10</v>
      </c>
      <c r="H214" s="12">
        <v>2500000</v>
      </c>
      <c r="I214" s="13">
        <f t="shared" si="3"/>
        <v>25000000</v>
      </c>
      <c r="J214" s="14"/>
    </row>
    <row r="215" spans="1:10" ht="72" x14ac:dyDescent="0.3">
      <c r="A215" s="9">
        <v>211</v>
      </c>
      <c r="B215" s="9" t="s">
        <v>706</v>
      </c>
      <c r="C215" s="9" t="s">
        <v>707</v>
      </c>
      <c r="D215" s="10" t="s">
        <v>708</v>
      </c>
      <c r="E215" s="14" t="s">
        <v>709</v>
      </c>
      <c r="F215" s="9" t="s">
        <v>694</v>
      </c>
      <c r="G215" s="11">
        <v>50</v>
      </c>
      <c r="H215" s="12">
        <v>500000</v>
      </c>
      <c r="I215" s="13">
        <f t="shared" si="3"/>
        <v>25000000</v>
      </c>
      <c r="J215" s="14"/>
    </row>
    <row r="216" spans="1:10" ht="108" x14ac:dyDescent="0.3">
      <c r="A216" s="9">
        <v>212</v>
      </c>
      <c r="B216" s="9" t="s">
        <v>710</v>
      </c>
      <c r="C216" s="9" t="s">
        <v>707</v>
      </c>
      <c r="D216" s="10" t="s">
        <v>708</v>
      </c>
      <c r="E216" s="10" t="s">
        <v>711</v>
      </c>
      <c r="F216" s="9" t="s">
        <v>712</v>
      </c>
      <c r="G216" s="11">
        <v>400</v>
      </c>
      <c r="H216" s="12">
        <v>45000</v>
      </c>
      <c r="I216" s="13">
        <f t="shared" si="3"/>
        <v>18000000</v>
      </c>
      <c r="J216" s="14"/>
    </row>
    <row r="217" spans="1:10" ht="54" x14ac:dyDescent="0.3">
      <c r="A217" s="9">
        <v>213</v>
      </c>
      <c r="B217" s="9" t="s">
        <v>713</v>
      </c>
      <c r="C217" s="9" t="s">
        <v>707</v>
      </c>
      <c r="D217" s="10" t="s">
        <v>714</v>
      </c>
      <c r="E217" s="14" t="s">
        <v>715</v>
      </c>
      <c r="F217" s="9" t="s">
        <v>694</v>
      </c>
      <c r="G217" s="11">
        <v>100</v>
      </c>
      <c r="H217" s="12">
        <v>440000</v>
      </c>
      <c r="I217" s="13">
        <f t="shared" si="3"/>
        <v>44000000</v>
      </c>
      <c r="J217" s="14"/>
    </row>
    <row r="218" spans="1:10" ht="54" x14ac:dyDescent="0.3">
      <c r="A218" s="9">
        <v>214</v>
      </c>
      <c r="B218" s="9" t="s">
        <v>716</v>
      </c>
      <c r="C218" s="9" t="s">
        <v>707</v>
      </c>
      <c r="D218" s="10" t="s">
        <v>714</v>
      </c>
      <c r="E218" s="14" t="s">
        <v>717</v>
      </c>
      <c r="F218" s="9" t="s">
        <v>712</v>
      </c>
      <c r="G218" s="11">
        <v>200</v>
      </c>
      <c r="H218" s="12">
        <v>88000</v>
      </c>
      <c r="I218" s="13">
        <f t="shared" si="3"/>
        <v>17600000</v>
      </c>
      <c r="J218" s="14"/>
    </row>
    <row r="219" spans="1:10" ht="72" x14ac:dyDescent="0.3">
      <c r="A219" s="9">
        <v>215</v>
      </c>
      <c r="B219" s="9" t="s">
        <v>718</v>
      </c>
      <c r="C219" s="9" t="s">
        <v>696</v>
      </c>
      <c r="D219" s="10" t="s">
        <v>719</v>
      </c>
      <c r="E219" s="10" t="s">
        <v>720</v>
      </c>
      <c r="F219" s="9" t="s">
        <v>694</v>
      </c>
      <c r="G219" s="11">
        <v>30</v>
      </c>
      <c r="H219" s="12">
        <v>1250000</v>
      </c>
      <c r="I219" s="13">
        <f t="shared" si="3"/>
        <v>37500000</v>
      </c>
      <c r="J219" s="14"/>
    </row>
    <row r="220" spans="1:10" ht="216" x14ac:dyDescent="0.3">
      <c r="A220" s="9">
        <v>216</v>
      </c>
      <c r="B220" s="9" t="s">
        <v>721</v>
      </c>
      <c r="C220" s="9" t="s">
        <v>691</v>
      </c>
      <c r="D220" s="10" t="s">
        <v>722</v>
      </c>
      <c r="E220" s="10" t="s">
        <v>723</v>
      </c>
      <c r="F220" s="9" t="s">
        <v>712</v>
      </c>
      <c r="G220" s="11">
        <v>80</v>
      </c>
      <c r="H220" s="12">
        <v>680000</v>
      </c>
      <c r="I220" s="13">
        <f t="shared" si="3"/>
        <v>54400000</v>
      </c>
      <c r="J220" s="14"/>
    </row>
    <row r="221" spans="1:10" ht="234" x14ac:dyDescent="0.3">
      <c r="A221" s="9">
        <v>217</v>
      </c>
      <c r="B221" s="9" t="s">
        <v>724</v>
      </c>
      <c r="C221" s="9" t="s">
        <v>725</v>
      </c>
      <c r="D221" s="10" t="s">
        <v>726</v>
      </c>
      <c r="E221" s="10" t="s">
        <v>727</v>
      </c>
      <c r="F221" s="9" t="s">
        <v>47</v>
      </c>
      <c r="G221" s="11">
        <v>10</v>
      </c>
      <c r="H221" s="12">
        <v>42500000</v>
      </c>
      <c r="I221" s="13">
        <f t="shared" si="3"/>
        <v>425000000</v>
      </c>
      <c r="J221" s="14"/>
    </row>
    <row r="222" spans="1:10" ht="288" x14ac:dyDescent="0.3">
      <c r="A222" s="9">
        <v>218</v>
      </c>
      <c r="B222" s="9" t="s">
        <v>728</v>
      </c>
      <c r="C222" s="9" t="s">
        <v>725</v>
      </c>
      <c r="D222" s="10" t="s">
        <v>729</v>
      </c>
      <c r="E222" s="10" t="s">
        <v>730</v>
      </c>
      <c r="F222" s="9" t="s">
        <v>47</v>
      </c>
      <c r="G222" s="11">
        <v>10</v>
      </c>
      <c r="H222" s="12">
        <v>55000000</v>
      </c>
      <c r="I222" s="13">
        <f t="shared" si="3"/>
        <v>550000000</v>
      </c>
      <c r="J222" s="14"/>
    </row>
    <row r="223" spans="1:10" ht="252" x14ac:dyDescent="0.3">
      <c r="A223" s="9">
        <v>219</v>
      </c>
      <c r="B223" s="9" t="s">
        <v>731</v>
      </c>
      <c r="C223" s="9" t="s">
        <v>725</v>
      </c>
      <c r="D223" s="10" t="s">
        <v>732</v>
      </c>
      <c r="E223" s="10" t="s">
        <v>733</v>
      </c>
      <c r="F223" s="9" t="s">
        <v>47</v>
      </c>
      <c r="G223" s="11">
        <v>10</v>
      </c>
      <c r="H223" s="12">
        <v>39000000</v>
      </c>
      <c r="I223" s="13">
        <f t="shared" si="3"/>
        <v>390000000</v>
      </c>
      <c r="J223" s="14"/>
    </row>
    <row r="224" spans="1:10" ht="234" x14ac:dyDescent="0.3">
      <c r="A224" s="9">
        <v>220</v>
      </c>
      <c r="B224" s="9" t="s">
        <v>734</v>
      </c>
      <c r="C224" s="9" t="s">
        <v>735</v>
      </c>
      <c r="D224" s="10" t="s">
        <v>736</v>
      </c>
      <c r="E224" s="10" t="s">
        <v>737</v>
      </c>
      <c r="F224" s="9" t="s">
        <v>47</v>
      </c>
      <c r="G224" s="11">
        <v>5</v>
      </c>
      <c r="H224" s="12">
        <v>52500000</v>
      </c>
      <c r="I224" s="13">
        <f t="shared" si="3"/>
        <v>262500000</v>
      </c>
      <c r="J224" s="14"/>
    </row>
    <row r="225" spans="1:10" ht="162" x14ac:dyDescent="0.3">
      <c r="A225" s="9">
        <v>221</v>
      </c>
      <c r="B225" s="9" t="s">
        <v>738</v>
      </c>
      <c r="C225" s="9" t="s">
        <v>63</v>
      </c>
      <c r="D225" s="10" t="s">
        <v>64</v>
      </c>
      <c r="E225" s="21" t="s">
        <v>739</v>
      </c>
      <c r="F225" s="9" t="s">
        <v>38</v>
      </c>
      <c r="G225" s="11">
        <v>30000</v>
      </c>
      <c r="H225" s="12">
        <v>1200</v>
      </c>
      <c r="I225" s="13">
        <f t="shared" si="3"/>
        <v>36000000</v>
      </c>
      <c r="J225" s="14"/>
    </row>
    <row r="226" spans="1:10" ht="198" x14ac:dyDescent="0.3">
      <c r="A226" s="9">
        <v>222</v>
      </c>
      <c r="B226" s="9" t="s">
        <v>740</v>
      </c>
      <c r="C226" s="9" t="s">
        <v>63</v>
      </c>
      <c r="D226" s="10" t="s">
        <v>741</v>
      </c>
      <c r="E226" s="10" t="s">
        <v>742</v>
      </c>
      <c r="F226" s="9" t="s">
        <v>38</v>
      </c>
      <c r="G226" s="11">
        <v>30000</v>
      </c>
      <c r="H226" s="12">
        <v>1000</v>
      </c>
      <c r="I226" s="13">
        <f t="shared" si="3"/>
        <v>30000000</v>
      </c>
      <c r="J226" s="14"/>
    </row>
    <row r="227" spans="1:10" ht="90" x14ac:dyDescent="0.3">
      <c r="A227" s="9">
        <v>223</v>
      </c>
      <c r="B227" s="9" t="s">
        <v>743</v>
      </c>
      <c r="C227" s="9" t="s">
        <v>744</v>
      </c>
      <c r="D227" s="27" t="s">
        <v>745</v>
      </c>
      <c r="E227" s="10" t="s">
        <v>746</v>
      </c>
      <c r="F227" s="28" t="s">
        <v>13</v>
      </c>
      <c r="G227" s="29">
        <v>10</v>
      </c>
      <c r="H227" s="12">
        <v>609000</v>
      </c>
      <c r="I227" s="13">
        <f t="shared" si="3"/>
        <v>6090000</v>
      </c>
      <c r="J227" s="14"/>
    </row>
    <row r="228" spans="1:10" ht="90" x14ac:dyDescent="0.3">
      <c r="A228" s="9">
        <v>224</v>
      </c>
      <c r="B228" s="9" t="s">
        <v>747</v>
      </c>
      <c r="C228" s="9" t="s">
        <v>744</v>
      </c>
      <c r="D228" s="27" t="s">
        <v>748</v>
      </c>
      <c r="E228" s="10" t="s">
        <v>749</v>
      </c>
      <c r="F228" s="28" t="s">
        <v>13</v>
      </c>
      <c r="G228" s="29">
        <v>10</v>
      </c>
      <c r="H228" s="12">
        <v>900000</v>
      </c>
      <c r="I228" s="13">
        <f t="shared" si="3"/>
        <v>9000000</v>
      </c>
      <c r="J228" s="14"/>
    </row>
    <row r="229" spans="1:10" ht="90" x14ac:dyDescent="0.3">
      <c r="A229" s="9">
        <v>225</v>
      </c>
      <c r="B229" s="9" t="s">
        <v>750</v>
      </c>
      <c r="C229" s="9" t="s">
        <v>744</v>
      </c>
      <c r="D229" s="27" t="s">
        <v>751</v>
      </c>
      <c r="E229" s="10" t="s">
        <v>752</v>
      </c>
      <c r="F229" s="28" t="s">
        <v>13</v>
      </c>
      <c r="G229" s="29">
        <v>15</v>
      </c>
      <c r="H229" s="12">
        <v>447300</v>
      </c>
      <c r="I229" s="13">
        <f t="shared" si="3"/>
        <v>6709500</v>
      </c>
      <c r="J229" s="14"/>
    </row>
    <row r="230" spans="1:10" ht="72" x14ac:dyDescent="0.3">
      <c r="A230" s="9">
        <v>226</v>
      </c>
      <c r="B230" s="9" t="s">
        <v>753</v>
      </c>
      <c r="C230" s="9" t="s">
        <v>744</v>
      </c>
      <c r="D230" s="27" t="s">
        <v>754</v>
      </c>
      <c r="E230" s="10" t="s">
        <v>755</v>
      </c>
      <c r="F230" s="28" t="s">
        <v>13</v>
      </c>
      <c r="G230" s="29">
        <v>5</v>
      </c>
      <c r="H230" s="12">
        <v>750000</v>
      </c>
      <c r="I230" s="13">
        <f t="shared" si="3"/>
        <v>3750000</v>
      </c>
      <c r="J230" s="14"/>
    </row>
    <row r="231" spans="1:10" ht="216" x14ac:dyDescent="0.3">
      <c r="A231" s="9">
        <v>227</v>
      </c>
      <c r="B231" s="9" t="s">
        <v>756</v>
      </c>
      <c r="C231" s="9" t="s">
        <v>595</v>
      </c>
      <c r="D231" s="10" t="s">
        <v>596</v>
      </c>
      <c r="E231" s="10" t="s">
        <v>757</v>
      </c>
      <c r="F231" s="9" t="s">
        <v>598</v>
      </c>
      <c r="G231" s="11">
        <v>1000</v>
      </c>
      <c r="H231" s="12">
        <v>298977</v>
      </c>
      <c r="I231" s="13">
        <f t="shared" si="3"/>
        <v>298977000</v>
      </c>
      <c r="J231" s="14"/>
    </row>
    <row r="232" spans="1:10" ht="36" x14ac:dyDescent="0.3">
      <c r="A232" s="9">
        <v>228</v>
      </c>
      <c r="B232" s="9" t="s">
        <v>758</v>
      </c>
      <c r="C232" s="9" t="s">
        <v>759</v>
      </c>
      <c r="D232" s="10" t="s">
        <v>760</v>
      </c>
      <c r="E232" s="14" t="s">
        <v>761</v>
      </c>
      <c r="F232" s="9" t="s">
        <v>109</v>
      </c>
      <c r="G232" s="11">
        <v>50</v>
      </c>
      <c r="H232" s="12">
        <v>395000</v>
      </c>
      <c r="I232" s="13">
        <f t="shared" si="3"/>
        <v>19750000</v>
      </c>
      <c r="J232" s="14"/>
    </row>
    <row r="233" spans="1:10" ht="108" x14ac:dyDescent="0.3">
      <c r="A233" s="9">
        <v>229</v>
      </c>
      <c r="B233" s="9" t="s">
        <v>762</v>
      </c>
      <c r="C233" s="9" t="s">
        <v>287</v>
      </c>
      <c r="D233" s="21" t="s">
        <v>763</v>
      </c>
      <c r="E233" s="21" t="s">
        <v>764</v>
      </c>
      <c r="F233" s="9" t="s">
        <v>38</v>
      </c>
      <c r="G233" s="11">
        <v>500</v>
      </c>
      <c r="H233" s="12">
        <v>11000</v>
      </c>
      <c r="I233" s="13">
        <f t="shared" si="3"/>
        <v>5500000</v>
      </c>
      <c r="J233" s="14"/>
    </row>
    <row r="234" spans="1:10" s="34" customFormat="1" ht="36" x14ac:dyDescent="0.3">
      <c r="A234" s="9">
        <v>230</v>
      </c>
      <c r="B234" s="30" t="s">
        <v>765</v>
      </c>
      <c r="C234" s="31" t="s">
        <v>766</v>
      </c>
      <c r="D234" s="32" t="s">
        <v>767</v>
      </c>
      <c r="E234" s="31" t="s">
        <v>768</v>
      </c>
      <c r="F234" s="30" t="s">
        <v>47</v>
      </c>
      <c r="G234" s="33">
        <v>20</v>
      </c>
      <c r="H234" s="12">
        <v>210000</v>
      </c>
      <c r="I234" s="13">
        <f t="shared" si="3"/>
        <v>4200000</v>
      </c>
      <c r="J234" s="31"/>
    </row>
    <row r="235" spans="1:10" s="34" customFormat="1" ht="72" x14ac:dyDescent="0.3">
      <c r="A235" s="9">
        <v>231</v>
      </c>
      <c r="B235" s="30" t="s">
        <v>769</v>
      </c>
      <c r="C235" s="31" t="s">
        <v>766</v>
      </c>
      <c r="D235" s="32" t="s">
        <v>770</v>
      </c>
      <c r="E235" s="31" t="s">
        <v>771</v>
      </c>
      <c r="F235" s="30" t="s">
        <v>47</v>
      </c>
      <c r="G235" s="33">
        <v>3</v>
      </c>
      <c r="H235" s="12">
        <v>1050000</v>
      </c>
      <c r="I235" s="13">
        <f t="shared" si="3"/>
        <v>3150000</v>
      </c>
      <c r="J235" s="31"/>
    </row>
    <row r="236" spans="1:10" s="34" customFormat="1" ht="72" x14ac:dyDescent="0.3">
      <c r="A236" s="9">
        <v>232</v>
      </c>
      <c r="B236" s="30" t="s">
        <v>772</v>
      </c>
      <c r="C236" s="31" t="s">
        <v>766</v>
      </c>
      <c r="D236" s="32" t="s">
        <v>773</v>
      </c>
      <c r="E236" s="31" t="s">
        <v>774</v>
      </c>
      <c r="F236" s="30" t="s">
        <v>775</v>
      </c>
      <c r="G236" s="33">
        <v>20</v>
      </c>
      <c r="H236" s="12">
        <v>48000</v>
      </c>
      <c r="I236" s="13">
        <f t="shared" si="3"/>
        <v>960000</v>
      </c>
      <c r="J236" s="31"/>
    </row>
    <row r="237" spans="1:10" s="34" customFormat="1" ht="36" x14ac:dyDescent="0.3">
      <c r="A237" s="9">
        <v>233</v>
      </c>
      <c r="B237" s="30" t="s">
        <v>776</v>
      </c>
      <c r="C237" s="31" t="s">
        <v>766</v>
      </c>
      <c r="D237" s="32" t="s">
        <v>777</v>
      </c>
      <c r="E237" s="31" t="s">
        <v>778</v>
      </c>
      <c r="F237" s="30" t="s">
        <v>13</v>
      </c>
      <c r="G237" s="33">
        <v>600</v>
      </c>
      <c r="H237" s="12">
        <v>14750</v>
      </c>
      <c r="I237" s="13">
        <f t="shared" si="3"/>
        <v>8850000</v>
      </c>
      <c r="J237" s="31"/>
    </row>
    <row r="238" spans="1:10" s="34" customFormat="1" ht="36" x14ac:dyDescent="0.3">
      <c r="A238" s="9">
        <v>234</v>
      </c>
      <c r="B238" s="30" t="s">
        <v>779</v>
      </c>
      <c r="C238" s="31" t="s">
        <v>766</v>
      </c>
      <c r="D238" s="32" t="s">
        <v>780</v>
      </c>
      <c r="E238" s="31" t="s">
        <v>781</v>
      </c>
      <c r="F238" s="30" t="s">
        <v>782</v>
      </c>
      <c r="G238" s="33">
        <v>1200</v>
      </c>
      <c r="H238" s="12">
        <v>31050</v>
      </c>
      <c r="I238" s="13">
        <f t="shared" si="3"/>
        <v>37260000</v>
      </c>
      <c r="J238" s="31"/>
    </row>
    <row r="239" spans="1:10" s="34" customFormat="1" ht="36" x14ac:dyDescent="0.3">
      <c r="A239" s="9">
        <v>235</v>
      </c>
      <c r="B239" s="30" t="s">
        <v>783</v>
      </c>
      <c r="C239" s="31" t="s">
        <v>766</v>
      </c>
      <c r="D239" s="32" t="s">
        <v>784</v>
      </c>
      <c r="E239" s="31" t="s">
        <v>785</v>
      </c>
      <c r="F239" s="30" t="s">
        <v>13</v>
      </c>
      <c r="G239" s="33">
        <v>200</v>
      </c>
      <c r="H239" s="12">
        <v>10000</v>
      </c>
      <c r="I239" s="13">
        <f t="shared" si="3"/>
        <v>2000000</v>
      </c>
      <c r="J239" s="31"/>
    </row>
    <row r="240" spans="1:10" s="34" customFormat="1" ht="36" x14ac:dyDescent="0.3">
      <c r="A240" s="9">
        <v>236</v>
      </c>
      <c r="B240" s="30" t="s">
        <v>786</v>
      </c>
      <c r="C240" s="31" t="s">
        <v>766</v>
      </c>
      <c r="D240" s="32" t="s">
        <v>787</v>
      </c>
      <c r="E240" s="31" t="s">
        <v>788</v>
      </c>
      <c r="F240" s="30" t="s">
        <v>13</v>
      </c>
      <c r="G240" s="33">
        <v>250</v>
      </c>
      <c r="H240" s="12">
        <v>105000</v>
      </c>
      <c r="I240" s="13">
        <f t="shared" si="3"/>
        <v>26250000</v>
      </c>
      <c r="J240" s="31"/>
    </row>
    <row r="241" spans="1:10" s="34" customFormat="1" ht="198" x14ac:dyDescent="0.3">
      <c r="A241" s="9">
        <v>237</v>
      </c>
      <c r="B241" s="30" t="s">
        <v>789</v>
      </c>
      <c r="C241" s="31" t="s">
        <v>766</v>
      </c>
      <c r="D241" s="32" t="s">
        <v>790</v>
      </c>
      <c r="E241" s="31" t="s">
        <v>791</v>
      </c>
      <c r="F241" s="30" t="s">
        <v>47</v>
      </c>
      <c r="G241" s="33">
        <v>30</v>
      </c>
      <c r="H241" s="12">
        <v>420000</v>
      </c>
      <c r="I241" s="13">
        <f t="shared" si="3"/>
        <v>12600000</v>
      </c>
      <c r="J241" s="31"/>
    </row>
    <row r="242" spans="1:10" s="34" customFormat="1" ht="180" x14ac:dyDescent="0.3">
      <c r="A242" s="9">
        <v>238</v>
      </c>
      <c r="B242" s="30" t="s">
        <v>792</v>
      </c>
      <c r="C242" s="31" t="s">
        <v>766</v>
      </c>
      <c r="D242" s="32" t="s">
        <v>793</v>
      </c>
      <c r="E242" s="31" t="s">
        <v>794</v>
      </c>
      <c r="F242" s="30" t="s">
        <v>38</v>
      </c>
      <c r="G242" s="33">
        <v>5</v>
      </c>
      <c r="H242" s="12">
        <v>400000</v>
      </c>
      <c r="I242" s="13">
        <f t="shared" si="3"/>
        <v>2000000</v>
      </c>
      <c r="J242" s="31"/>
    </row>
    <row r="243" spans="1:10" s="34" customFormat="1" ht="72" x14ac:dyDescent="0.3">
      <c r="A243" s="9">
        <v>239</v>
      </c>
      <c r="B243" s="30" t="s">
        <v>795</v>
      </c>
      <c r="C243" s="31" t="s">
        <v>766</v>
      </c>
      <c r="D243" s="32" t="s">
        <v>796</v>
      </c>
      <c r="E243" s="31" t="s">
        <v>797</v>
      </c>
      <c r="F243" s="30" t="s">
        <v>38</v>
      </c>
      <c r="G243" s="33">
        <v>20</v>
      </c>
      <c r="H243" s="12">
        <v>160000</v>
      </c>
      <c r="I243" s="13">
        <f t="shared" si="3"/>
        <v>3200000</v>
      </c>
      <c r="J243" s="31"/>
    </row>
    <row r="244" spans="1:10" s="34" customFormat="1" ht="126" x14ac:dyDescent="0.3">
      <c r="A244" s="9">
        <v>240</v>
      </c>
      <c r="B244" s="30" t="s">
        <v>798</v>
      </c>
      <c r="C244" s="31" t="s">
        <v>766</v>
      </c>
      <c r="D244" s="32" t="s">
        <v>799</v>
      </c>
      <c r="E244" s="32" t="s">
        <v>800</v>
      </c>
      <c r="F244" s="30" t="s">
        <v>127</v>
      </c>
      <c r="G244" s="33">
        <v>1</v>
      </c>
      <c r="H244" s="12">
        <v>899997</v>
      </c>
      <c r="I244" s="13">
        <f t="shared" si="3"/>
        <v>899997</v>
      </c>
      <c r="J244" s="31"/>
    </row>
    <row r="245" spans="1:10" s="34" customFormat="1" ht="54" x14ac:dyDescent="0.3">
      <c r="A245" s="9">
        <v>241</v>
      </c>
      <c r="B245" s="30" t="s">
        <v>801</v>
      </c>
      <c r="C245" s="31" t="s">
        <v>766</v>
      </c>
      <c r="D245" s="32" t="s">
        <v>802</v>
      </c>
      <c r="E245" s="32" t="s">
        <v>803</v>
      </c>
      <c r="F245" s="30" t="s">
        <v>804</v>
      </c>
      <c r="G245" s="33">
        <v>5</v>
      </c>
      <c r="H245" s="12">
        <v>135000</v>
      </c>
      <c r="I245" s="13">
        <f t="shared" si="3"/>
        <v>675000</v>
      </c>
      <c r="J245" s="31"/>
    </row>
    <row r="246" spans="1:10" s="34" customFormat="1" ht="72" x14ac:dyDescent="0.3">
      <c r="A246" s="9">
        <v>242</v>
      </c>
      <c r="B246" s="30" t="s">
        <v>805</v>
      </c>
      <c r="C246" s="31" t="s">
        <v>766</v>
      </c>
      <c r="D246" s="32" t="s">
        <v>806</v>
      </c>
      <c r="E246" s="32" t="s">
        <v>807</v>
      </c>
      <c r="F246" s="30" t="s">
        <v>38</v>
      </c>
      <c r="G246" s="33">
        <v>1000</v>
      </c>
      <c r="H246" s="12">
        <v>2178</v>
      </c>
      <c r="I246" s="13">
        <f t="shared" si="3"/>
        <v>2178000</v>
      </c>
      <c r="J246" s="31"/>
    </row>
    <row r="247" spans="1:10" s="34" customFormat="1" ht="126" x14ac:dyDescent="0.3">
      <c r="A247" s="9">
        <v>243</v>
      </c>
      <c r="B247" s="30" t="s">
        <v>808</v>
      </c>
      <c r="C247" s="31" t="s">
        <v>766</v>
      </c>
      <c r="D247" s="32" t="s">
        <v>809</v>
      </c>
      <c r="E247" s="35" t="s">
        <v>810</v>
      </c>
      <c r="F247" s="30" t="s">
        <v>712</v>
      </c>
      <c r="G247" s="33">
        <v>1</v>
      </c>
      <c r="H247" s="12">
        <v>1450000</v>
      </c>
      <c r="I247" s="13">
        <f t="shared" si="3"/>
        <v>1450000</v>
      </c>
      <c r="J247" s="31"/>
    </row>
    <row r="248" spans="1:10" s="34" customFormat="1" ht="108" x14ac:dyDescent="0.3">
      <c r="A248" s="9">
        <v>244</v>
      </c>
      <c r="B248" s="30" t="s">
        <v>811</v>
      </c>
      <c r="C248" s="31" t="s">
        <v>766</v>
      </c>
      <c r="D248" s="32" t="s">
        <v>812</v>
      </c>
      <c r="E248" s="35" t="s">
        <v>813</v>
      </c>
      <c r="F248" s="30" t="s">
        <v>712</v>
      </c>
      <c r="G248" s="33">
        <v>1</v>
      </c>
      <c r="H248" s="12">
        <v>1600000</v>
      </c>
      <c r="I248" s="13">
        <f t="shared" si="3"/>
        <v>1600000</v>
      </c>
      <c r="J248" s="31"/>
    </row>
    <row r="249" spans="1:10" s="34" customFormat="1" ht="36" x14ac:dyDescent="0.3">
      <c r="A249" s="9">
        <v>245</v>
      </c>
      <c r="B249" s="30" t="s">
        <v>814</v>
      </c>
      <c r="C249" s="31" t="s">
        <v>766</v>
      </c>
      <c r="D249" s="32" t="s">
        <v>815</v>
      </c>
      <c r="E249" s="31" t="s">
        <v>816</v>
      </c>
      <c r="F249" s="30" t="s">
        <v>38</v>
      </c>
      <c r="G249" s="33">
        <v>500</v>
      </c>
      <c r="H249" s="12">
        <v>1500</v>
      </c>
      <c r="I249" s="13">
        <f t="shared" si="3"/>
        <v>750000</v>
      </c>
      <c r="J249" s="31"/>
    </row>
    <row r="250" spans="1:10" s="34" customFormat="1" ht="36" x14ac:dyDescent="0.3">
      <c r="A250" s="9">
        <v>246</v>
      </c>
      <c r="B250" s="30" t="s">
        <v>817</v>
      </c>
      <c r="C250" s="31" t="s">
        <v>766</v>
      </c>
      <c r="D250" s="32" t="s">
        <v>818</v>
      </c>
      <c r="E250" s="31" t="s">
        <v>819</v>
      </c>
      <c r="F250" s="30" t="s">
        <v>38</v>
      </c>
      <c r="G250" s="33">
        <v>12</v>
      </c>
      <c r="H250" s="12">
        <v>150000</v>
      </c>
      <c r="I250" s="13">
        <f t="shared" si="3"/>
        <v>1800000</v>
      </c>
      <c r="J250" s="31"/>
    </row>
    <row r="251" spans="1:10" s="34" customFormat="1" ht="54" x14ac:dyDescent="0.3">
      <c r="A251" s="9">
        <v>247</v>
      </c>
      <c r="B251" s="30" t="s">
        <v>820</v>
      </c>
      <c r="C251" s="31" t="s">
        <v>766</v>
      </c>
      <c r="D251" s="32" t="s">
        <v>821</v>
      </c>
      <c r="E251" s="31" t="s">
        <v>822</v>
      </c>
      <c r="F251" s="30" t="s">
        <v>127</v>
      </c>
      <c r="G251" s="33">
        <v>30</v>
      </c>
      <c r="H251" s="12">
        <v>22680</v>
      </c>
      <c r="I251" s="13">
        <f t="shared" si="3"/>
        <v>680400</v>
      </c>
      <c r="J251" s="31"/>
    </row>
    <row r="252" spans="1:10" s="34" customFormat="1" ht="36" x14ac:dyDescent="0.3">
      <c r="A252" s="9">
        <v>248</v>
      </c>
      <c r="B252" s="30" t="s">
        <v>823</v>
      </c>
      <c r="C252" s="31" t="s">
        <v>766</v>
      </c>
      <c r="D252" s="32" t="s">
        <v>824</v>
      </c>
      <c r="E252" s="31" t="s">
        <v>825</v>
      </c>
      <c r="F252" s="30" t="s">
        <v>127</v>
      </c>
      <c r="G252" s="33">
        <v>20</v>
      </c>
      <c r="H252" s="12">
        <v>21630</v>
      </c>
      <c r="I252" s="13">
        <f t="shared" si="3"/>
        <v>432600</v>
      </c>
      <c r="J252" s="31"/>
    </row>
    <row r="253" spans="1:10" s="34" customFormat="1" ht="126" x14ac:dyDescent="0.3">
      <c r="A253" s="9">
        <v>249</v>
      </c>
      <c r="B253" s="30" t="s">
        <v>826</v>
      </c>
      <c r="C253" s="31" t="s">
        <v>766</v>
      </c>
      <c r="D253" s="32" t="s">
        <v>827</v>
      </c>
      <c r="E253" s="31" t="s">
        <v>828</v>
      </c>
      <c r="F253" s="30" t="s">
        <v>47</v>
      </c>
      <c r="G253" s="33">
        <v>5</v>
      </c>
      <c r="H253" s="12">
        <v>1333000</v>
      </c>
      <c r="I253" s="13">
        <f t="shared" si="3"/>
        <v>6665000</v>
      </c>
      <c r="J253" s="31"/>
    </row>
    <row r="254" spans="1:10" s="34" customFormat="1" ht="198" x14ac:dyDescent="0.3">
      <c r="A254" s="9">
        <v>250</v>
      </c>
      <c r="B254" s="30" t="s">
        <v>829</v>
      </c>
      <c r="C254" s="31" t="s">
        <v>766</v>
      </c>
      <c r="D254" s="32" t="s">
        <v>830</v>
      </c>
      <c r="E254" s="31" t="s">
        <v>831</v>
      </c>
      <c r="F254" s="30" t="s">
        <v>38</v>
      </c>
      <c r="G254" s="33">
        <v>5</v>
      </c>
      <c r="H254" s="12">
        <v>2400000</v>
      </c>
      <c r="I254" s="13">
        <f t="shared" si="3"/>
        <v>12000000</v>
      </c>
      <c r="J254" s="31"/>
    </row>
    <row r="255" spans="1:10" s="34" customFormat="1" ht="409.6" x14ac:dyDescent="0.3">
      <c r="A255" s="9">
        <v>251</v>
      </c>
      <c r="B255" s="30" t="s">
        <v>832</v>
      </c>
      <c r="C255" s="31" t="s">
        <v>766</v>
      </c>
      <c r="D255" s="32" t="s">
        <v>833</v>
      </c>
      <c r="E255" s="31" t="s">
        <v>834</v>
      </c>
      <c r="F255" s="30" t="s">
        <v>59</v>
      </c>
      <c r="G255" s="33">
        <v>1000</v>
      </c>
      <c r="H255" s="12">
        <v>860</v>
      </c>
      <c r="I255" s="13">
        <f t="shared" si="3"/>
        <v>860000</v>
      </c>
      <c r="J255" s="31"/>
    </row>
    <row r="256" spans="1:10" s="34" customFormat="1" ht="36" x14ac:dyDescent="0.3">
      <c r="A256" s="9">
        <v>252</v>
      </c>
      <c r="B256" s="30" t="s">
        <v>835</v>
      </c>
      <c r="C256" s="31" t="s">
        <v>766</v>
      </c>
      <c r="D256" s="32" t="s">
        <v>836</v>
      </c>
      <c r="E256" s="31" t="s">
        <v>837</v>
      </c>
      <c r="F256" s="30" t="s">
        <v>38</v>
      </c>
      <c r="G256" s="33">
        <v>300</v>
      </c>
      <c r="H256" s="12">
        <v>23000</v>
      </c>
      <c r="I256" s="13">
        <f t="shared" si="3"/>
        <v>6900000</v>
      </c>
      <c r="J256" s="31"/>
    </row>
    <row r="257" spans="1:10" s="34" customFormat="1" ht="54" x14ac:dyDescent="0.3">
      <c r="A257" s="9">
        <v>253</v>
      </c>
      <c r="B257" s="30" t="s">
        <v>838</v>
      </c>
      <c r="C257" s="31" t="s">
        <v>766</v>
      </c>
      <c r="D257" s="32" t="s">
        <v>839</v>
      </c>
      <c r="E257" s="31" t="s">
        <v>840</v>
      </c>
      <c r="F257" s="30" t="s">
        <v>501</v>
      </c>
      <c r="G257" s="33">
        <v>1000</v>
      </c>
      <c r="H257" s="12">
        <v>2050</v>
      </c>
      <c r="I257" s="13">
        <f t="shared" si="3"/>
        <v>2050000</v>
      </c>
      <c r="J257" s="31"/>
    </row>
    <row r="258" spans="1:10" s="34" customFormat="1" ht="90" x14ac:dyDescent="0.3">
      <c r="A258" s="9">
        <v>254</v>
      </c>
      <c r="B258" s="30" t="s">
        <v>841</v>
      </c>
      <c r="C258" s="31" t="s">
        <v>766</v>
      </c>
      <c r="D258" s="32" t="s">
        <v>842</v>
      </c>
      <c r="E258" s="35" t="s">
        <v>843</v>
      </c>
      <c r="F258" s="30" t="s">
        <v>101</v>
      </c>
      <c r="G258" s="33">
        <v>4</v>
      </c>
      <c r="H258" s="12">
        <v>360000</v>
      </c>
      <c r="I258" s="13">
        <f t="shared" si="3"/>
        <v>1440000</v>
      </c>
      <c r="J258" s="31"/>
    </row>
    <row r="259" spans="1:10" s="34" customFormat="1" ht="72" x14ac:dyDescent="0.3">
      <c r="A259" s="9">
        <v>255</v>
      </c>
      <c r="B259" s="30" t="s">
        <v>844</v>
      </c>
      <c r="C259" s="31" t="s">
        <v>766</v>
      </c>
      <c r="D259" s="32" t="s">
        <v>845</v>
      </c>
      <c r="E259" s="31" t="s">
        <v>846</v>
      </c>
      <c r="F259" s="30" t="s">
        <v>38</v>
      </c>
      <c r="G259" s="33">
        <v>100</v>
      </c>
      <c r="H259" s="12">
        <v>1150</v>
      </c>
      <c r="I259" s="13">
        <f t="shared" si="3"/>
        <v>115000</v>
      </c>
      <c r="J259" s="31"/>
    </row>
    <row r="260" spans="1:10" s="34" customFormat="1" ht="72" x14ac:dyDescent="0.3">
      <c r="A260" s="9">
        <v>256</v>
      </c>
      <c r="B260" s="30" t="s">
        <v>847</v>
      </c>
      <c r="C260" s="31" t="s">
        <v>766</v>
      </c>
      <c r="D260" s="32" t="s">
        <v>848</v>
      </c>
      <c r="E260" s="31" t="s">
        <v>849</v>
      </c>
      <c r="F260" s="30" t="s">
        <v>38</v>
      </c>
      <c r="G260" s="33">
        <v>1000</v>
      </c>
      <c r="H260" s="12">
        <v>5500</v>
      </c>
      <c r="I260" s="13">
        <f t="shared" si="3"/>
        <v>5500000</v>
      </c>
      <c r="J260" s="31"/>
    </row>
    <row r="261" spans="1:10" s="34" customFormat="1" ht="18" x14ac:dyDescent="0.3">
      <c r="A261" s="9">
        <v>257</v>
      </c>
      <c r="B261" s="30" t="s">
        <v>850</v>
      </c>
      <c r="C261" s="31" t="s">
        <v>766</v>
      </c>
      <c r="D261" s="32" t="s">
        <v>851</v>
      </c>
      <c r="E261" s="31" t="s">
        <v>852</v>
      </c>
      <c r="F261" s="30" t="s">
        <v>127</v>
      </c>
      <c r="G261" s="33">
        <v>5</v>
      </c>
      <c r="H261" s="12">
        <v>1400000</v>
      </c>
      <c r="I261" s="13">
        <f t="shared" si="3"/>
        <v>7000000</v>
      </c>
      <c r="J261" s="31"/>
    </row>
    <row r="262" spans="1:10" s="34" customFormat="1" ht="72" x14ac:dyDescent="0.3">
      <c r="A262" s="9">
        <v>258</v>
      </c>
      <c r="B262" s="30" t="s">
        <v>853</v>
      </c>
      <c r="C262" s="31" t="s">
        <v>766</v>
      </c>
      <c r="D262" s="32" t="s">
        <v>854</v>
      </c>
      <c r="E262" s="31" t="s">
        <v>855</v>
      </c>
      <c r="F262" s="30" t="s">
        <v>632</v>
      </c>
      <c r="G262" s="33">
        <v>5</v>
      </c>
      <c r="H262" s="12">
        <v>110000</v>
      </c>
      <c r="I262" s="13">
        <f t="shared" ref="I262:I325" si="4">H262*G262</f>
        <v>550000</v>
      </c>
      <c r="J262" s="31"/>
    </row>
    <row r="263" spans="1:10" s="34" customFormat="1" ht="36" x14ac:dyDescent="0.3">
      <c r="A263" s="9">
        <v>259</v>
      </c>
      <c r="B263" s="30" t="s">
        <v>856</v>
      </c>
      <c r="C263" s="31" t="s">
        <v>766</v>
      </c>
      <c r="D263" s="32" t="s">
        <v>857</v>
      </c>
      <c r="E263" s="31" t="s">
        <v>858</v>
      </c>
      <c r="F263" s="30" t="s">
        <v>127</v>
      </c>
      <c r="G263" s="33">
        <v>3</v>
      </c>
      <c r="H263" s="12">
        <v>1300000</v>
      </c>
      <c r="I263" s="13">
        <f t="shared" si="4"/>
        <v>3900000</v>
      </c>
      <c r="J263" s="31"/>
    </row>
    <row r="264" spans="1:10" s="34" customFormat="1" ht="72" x14ac:dyDescent="0.3">
      <c r="A264" s="9">
        <v>260</v>
      </c>
      <c r="B264" s="30" t="s">
        <v>859</v>
      </c>
      <c r="C264" s="31" t="s">
        <v>766</v>
      </c>
      <c r="D264" s="32" t="s">
        <v>857</v>
      </c>
      <c r="E264" s="31" t="s">
        <v>860</v>
      </c>
      <c r="F264" s="30" t="s">
        <v>127</v>
      </c>
      <c r="G264" s="33">
        <v>10</v>
      </c>
      <c r="H264" s="12">
        <v>300000</v>
      </c>
      <c r="I264" s="13">
        <f t="shared" si="4"/>
        <v>3000000</v>
      </c>
      <c r="J264" s="31"/>
    </row>
    <row r="265" spans="1:10" s="34" customFormat="1" ht="36" x14ac:dyDescent="0.3">
      <c r="A265" s="9">
        <v>261</v>
      </c>
      <c r="B265" s="30" t="s">
        <v>861</v>
      </c>
      <c r="C265" s="31" t="s">
        <v>766</v>
      </c>
      <c r="D265" s="32" t="s">
        <v>862</v>
      </c>
      <c r="E265" s="31" t="s">
        <v>863</v>
      </c>
      <c r="F265" s="30" t="s">
        <v>38</v>
      </c>
      <c r="G265" s="36">
        <v>20000</v>
      </c>
      <c r="H265" s="12">
        <v>2529</v>
      </c>
      <c r="I265" s="13">
        <f t="shared" si="4"/>
        <v>50580000</v>
      </c>
      <c r="J265" s="31"/>
    </row>
    <row r="266" spans="1:10" s="34" customFormat="1" ht="54" x14ac:dyDescent="0.3">
      <c r="A266" s="9">
        <v>262</v>
      </c>
      <c r="B266" s="30" t="s">
        <v>864</v>
      </c>
      <c r="C266" s="31" t="s">
        <v>766</v>
      </c>
      <c r="D266" s="32" t="s">
        <v>865</v>
      </c>
      <c r="E266" s="31" t="s">
        <v>866</v>
      </c>
      <c r="F266" s="30" t="s">
        <v>38</v>
      </c>
      <c r="G266" s="36">
        <v>1</v>
      </c>
      <c r="H266" s="12">
        <v>15048720</v>
      </c>
      <c r="I266" s="13">
        <f t="shared" si="4"/>
        <v>15048720</v>
      </c>
      <c r="J266" s="31"/>
    </row>
    <row r="267" spans="1:10" s="34" customFormat="1" ht="72" x14ac:dyDescent="0.3">
      <c r="A267" s="9">
        <v>263</v>
      </c>
      <c r="B267" s="30" t="s">
        <v>867</v>
      </c>
      <c r="C267" s="31" t="s">
        <v>766</v>
      </c>
      <c r="D267" s="32" t="s">
        <v>868</v>
      </c>
      <c r="E267" s="31" t="s">
        <v>869</v>
      </c>
      <c r="F267" s="30" t="s">
        <v>38</v>
      </c>
      <c r="G267" s="36">
        <v>1</v>
      </c>
      <c r="H267" s="12">
        <v>11854080</v>
      </c>
      <c r="I267" s="13">
        <f t="shared" si="4"/>
        <v>11854080</v>
      </c>
      <c r="J267" s="31"/>
    </row>
    <row r="268" spans="1:10" s="34" customFormat="1" ht="36" x14ac:dyDescent="0.3">
      <c r="A268" s="9">
        <v>264</v>
      </c>
      <c r="B268" s="30" t="s">
        <v>870</v>
      </c>
      <c r="C268" s="31" t="s">
        <v>766</v>
      </c>
      <c r="D268" s="32" t="s">
        <v>871</v>
      </c>
      <c r="E268" s="31" t="s">
        <v>872</v>
      </c>
      <c r="F268" s="30" t="s">
        <v>873</v>
      </c>
      <c r="G268" s="36">
        <v>2</v>
      </c>
      <c r="H268" s="12">
        <v>2482920</v>
      </c>
      <c r="I268" s="13">
        <f t="shared" si="4"/>
        <v>4965840</v>
      </c>
      <c r="J268" s="31"/>
    </row>
    <row r="269" spans="1:10" s="34" customFormat="1" ht="36" x14ac:dyDescent="0.3">
      <c r="A269" s="9">
        <v>265</v>
      </c>
      <c r="B269" s="30" t="s">
        <v>874</v>
      </c>
      <c r="C269" s="31" t="s">
        <v>766</v>
      </c>
      <c r="D269" s="32" t="s">
        <v>875</v>
      </c>
      <c r="E269" s="31" t="s">
        <v>876</v>
      </c>
      <c r="F269" s="30" t="s">
        <v>405</v>
      </c>
      <c r="G269" s="36">
        <v>4</v>
      </c>
      <c r="H269" s="12">
        <v>7380720</v>
      </c>
      <c r="I269" s="13">
        <f t="shared" si="4"/>
        <v>29522880</v>
      </c>
      <c r="J269" s="31"/>
    </row>
    <row r="270" spans="1:10" s="34" customFormat="1" ht="54" x14ac:dyDescent="0.3">
      <c r="A270" s="9">
        <v>266</v>
      </c>
      <c r="B270" s="30" t="s">
        <v>877</v>
      </c>
      <c r="C270" s="31" t="s">
        <v>766</v>
      </c>
      <c r="D270" s="32" t="s">
        <v>878</v>
      </c>
      <c r="E270" s="31" t="s">
        <v>879</v>
      </c>
      <c r="F270" s="30" t="s">
        <v>405</v>
      </c>
      <c r="G270" s="36">
        <v>1</v>
      </c>
      <c r="H270" s="12">
        <v>10293480</v>
      </c>
      <c r="I270" s="13">
        <f t="shared" si="4"/>
        <v>10293480</v>
      </c>
      <c r="J270" s="31"/>
    </row>
    <row r="271" spans="1:10" s="34" customFormat="1" ht="18" x14ac:dyDescent="0.3">
      <c r="A271" s="9">
        <v>267</v>
      </c>
      <c r="B271" s="30" t="s">
        <v>880</v>
      </c>
      <c r="C271" s="31" t="s">
        <v>766</v>
      </c>
      <c r="D271" s="32" t="s">
        <v>881</v>
      </c>
      <c r="E271" s="31" t="s">
        <v>882</v>
      </c>
      <c r="F271" s="30" t="s">
        <v>38</v>
      </c>
      <c r="G271" s="36">
        <v>1</v>
      </c>
      <c r="H271" s="12">
        <v>3902800</v>
      </c>
      <c r="I271" s="13">
        <f t="shared" si="4"/>
        <v>3902800</v>
      </c>
      <c r="J271" s="31"/>
    </row>
    <row r="272" spans="1:10" s="34" customFormat="1" ht="36" x14ac:dyDescent="0.3">
      <c r="A272" s="9">
        <v>268</v>
      </c>
      <c r="B272" s="30" t="s">
        <v>883</v>
      </c>
      <c r="C272" s="31" t="s">
        <v>766</v>
      </c>
      <c r="D272" s="32" t="s">
        <v>884</v>
      </c>
      <c r="E272" s="31" t="s">
        <v>885</v>
      </c>
      <c r="F272" s="30" t="s">
        <v>632</v>
      </c>
      <c r="G272" s="36">
        <v>50</v>
      </c>
      <c r="H272" s="12">
        <v>24000</v>
      </c>
      <c r="I272" s="13">
        <f t="shared" si="4"/>
        <v>1200000</v>
      </c>
      <c r="J272" s="31"/>
    </row>
    <row r="273" spans="1:10" s="34" customFormat="1" ht="90" x14ac:dyDescent="0.3">
      <c r="A273" s="9">
        <v>269</v>
      </c>
      <c r="B273" s="30" t="s">
        <v>886</v>
      </c>
      <c r="C273" s="31" t="s">
        <v>766</v>
      </c>
      <c r="D273" s="32" t="s">
        <v>887</v>
      </c>
      <c r="E273" s="31" t="s">
        <v>888</v>
      </c>
      <c r="F273" s="30" t="s">
        <v>712</v>
      </c>
      <c r="G273" s="36">
        <v>5</v>
      </c>
      <c r="H273" s="12">
        <v>792000</v>
      </c>
      <c r="I273" s="13">
        <f t="shared" si="4"/>
        <v>3960000</v>
      </c>
      <c r="J273" s="31"/>
    </row>
    <row r="274" spans="1:10" s="34" customFormat="1" ht="72" x14ac:dyDescent="0.3">
      <c r="A274" s="9">
        <v>270</v>
      </c>
      <c r="B274" s="30" t="s">
        <v>889</v>
      </c>
      <c r="C274" s="31" t="s">
        <v>766</v>
      </c>
      <c r="D274" s="32" t="s">
        <v>890</v>
      </c>
      <c r="E274" s="31" t="s">
        <v>891</v>
      </c>
      <c r="F274" s="30" t="s">
        <v>632</v>
      </c>
      <c r="G274" s="36">
        <v>60</v>
      </c>
      <c r="H274" s="12">
        <v>82000</v>
      </c>
      <c r="I274" s="13">
        <f t="shared" si="4"/>
        <v>4920000</v>
      </c>
      <c r="J274" s="31"/>
    </row>
    <row r="275" spans="1:10" s="34" customFormat="1" ht="72" x14ac:dyDescent="0.3">
      <c r="A275" s="9">
        <v>271</v>
      </c>
      <c r="B275" s="30" t="s">
        <v>892</v>
      </c>
      <c r="C275" s="31" t="s">
        <v>766</v>
      </c>
      <c r="D275" s="32" t="s">
        <v>893</v>
      </c>
      <c r="E275" s="31" t="s">
        <v>894</v>
      </c>
      <c r="F275" s="30" t="s">
        <v>632</v>
      </c>
      <c r="G275" s="36">
        <v>60</v>
      </c>
      <c r="H275" s="12">
        <v>82000</v>
      </c>
      <c r="I275" s="13">
        <f t="shared" si="4"/>
        <v>4920000</v>
      </c>
      <c r="J275" s="31"/>
    </row>
    <row r="276" spans="1:10" s="34" customFormat="1" ht="72" x14ac:dyDescent="0.3">
      <c r="A276" s="9">
        <v>272</v>
      </c>
      <c r="B276" s="30" t="s">
        <v>895</v>
      </c>
      <c r="C276" s="31" t="s">
        <v>766</v>
      </c>
      <c r="D276" s="32" t="s">
        <v>896</v>
      </c>
      <c r="E276" s="31" t="s">
        <v>897</v>
      </c>
      <c r="F276" s="30" t="s">
        <v>632</v>
      </c>
      <c r="G276" s="36">
        <v>60</v>
      </c>
      <c r="H276" s="12">
        <v>82000</v>
      </c>
      <c r="I276" s="13">
        <f t="shared" si="4"/>
        <v>4920000</v>
      </c>
      <c r="J276" s="31"/>
    </row>
    <row r="277" spans="1:10" s="34" customFormat="1" ht="72" x14ac:dyDescent="0.3">
      <c r="A277" s="9">
        <v>273</v>
      </c>
      <c r="B277" s="30" t="s">
        <v>898</v>
      </c>
      <c r="C277" s="31" t="s">
        <v>766</v>
      </c>
      <c r="D277" s="32" t="s">
        <v>899</v>
      </c>
      <c r="E277" s="31" t="s">
        <v>900</v>
      </c>
      <c r="F277" s="30" t="s">
        <v>632</v>
      </c>
      <c r="G277" s="36">
        <v>5</v>
      </c>
      <c r="H277" s="12">
        <v>149100</v>
      </c>
      <c r="I277" s="13">
        <f t="shared" si="4"/>
        <v>745500</v>
      </c>
      <c r="J277" s="31"/>
    </row>
    <row r="278" spans="1:10" s="34" customFormat="1" ht="18" x14ac:dyDescent="0.3">
      <c r="A278" s="9">
        <v>274</v>
      </c>
      <c r="B278" s="30" t="s">
        <v>901</v>
      </c>
      <c r="C278" s="31" t="s">
        <v>766</v>
      </c>
      <c r="D278" s="32" t="s">
        <v>902</v>
      </c>
      <c r="E278" s="31" t="s">
        <v>903</v>
      </c>
      <c r="F278" s="30" t="s">
        <v>904</v>
      </c>
      <c r="G278" s="33">
        <v>300</v>
      </c>
      <c r="H278" s="12">
        <v>21000</v>
      </c>
      <c r="I278" s="13">
        <f t="shared" si="4"/>
        <v>6300000</v>
      </c>
      <c r="J278" s="31"/>
    </row>
    <row r="279" spans="1:10" s="34" customFormat="1" ht="126" x14ac:dyDescent="0.3">
      <c r="A279" s="9">
        <v>275</v>
      </c>
      <c r="B279" s="30" t="s">
        <v>905</v>
      </c>
      <c r="C279" s="31" t="s">
        <v>766</v>
      </c>
      <c r="D279" s="32" t="s">
        <v>906</v>
      </c>
      <c r="E279" s="32" t="s">
        <v>907</v>
      </c>
      <c r="F279" s="30" t="s">
        <v>694</v>
      </c>
      <c r="G279" s="36">
        <v>75</v>
      </c>
      <c r="H279" s="12">
        <v>2600000</v>
      </c>
      <c r="I279" s="13">
        <f t="shared" si="4"/>
        <v>195000000</v>
      </c>
      <c r="J279" s="31"/>
    </row>
    <row r="280" spans="1:10" s="34" customFormat="1" ht="90" x14ac:dyDescent="0.3">
      <c r="A280" s="9">
        <v>276</v>
      </c>
      <c r="B280" s="30" t="s">
        <v>908</v>
      </c>
      <c r="C280" s="31" t="s">
        <v>766</v>
      </c>
      <c r="D280" s="32" t="s">
        <v>906</v>
      </c>
      <c r="E280" s="37" t="s">
        <v>909</v>
      </c>
      <c r="F280" s="30" t="s">
        <v>712</v>
      </c>
      <c r="G280" s="36">
        <v>60</v>
      </c>
      <c r="H280" s="12">
        <v>2710000</v>
      </c>
      <c r="I280" s="13">
        <f t="shared" si="4"/>
        <v>162600000</v>
      </c>
      <c r="J280" s="31"/>
    </row>
    <row r="281" spans="1:10" s="34" customFormat="1" ht="144" x14ac:dyDescent="0.3">
      <c r="A281" s="9">
        <v>277</v>
      </c>
      <c r="B281" s="30" t="s">
        <v>910</v>
      </c>
      <c r="C281" s="31" t="s">
        <v>766</v>
      </c>
      <c r="D281" s="32" t="s">
        <v>906</v>
      </c>
      <c r="E281" s="32" t="s">
        <v>911</v>
      </c>
      <c r="F281" s="30" t="s">
        <v>694</v>
      </c>
      <c r="G281" s="36">
        <v>20</v>
      </c>
      <c r="H281" s="12">
        <v>3810000</v>
      </c>
      <c r="I281" s="13">
        <f t="shared" si="4"/>
        <v>76200000</v>
      </c>
      <c r="J281" s="31"/>
    </row>
    <row r="282" spans="1:10" s="34" customFormat="1" ht="108" x14ac:dyDescent="0.3">
      <c r="A282" s="9">
        <v>278</v>
      </c>
      <c r="B282" s="30" t="s">
        <v>912</v>
      </c>
      <c r="C282" s="31" t="s">
        <v>766</v>
      </c>
      <c r="D282" s="32" t="s">
        <v>913</v>
      </c>
      <c r="E282" s="31" t="s">
        <v>914</v>
      </c>
      <c r="F282" s="30" t="s">
        <v>632</v>
      </c>
      <c r="G282" s="36">
        <v>4</v>
      </c>
      <c r="H282" s="12">
        <v>2500000</v>
      </c>
      <c r="I282" s="13">
        <f t="shared" si="4"/>
        <v>10000000</v>
      </c>
      <c r="J282" s="31"/>
    </row>
    <row r="283" spans="1:10" s="34" customFormat="1" ht="54" x14ac:dyDescent="0.3">
      <c r="A283" s="9">
        <v>279</v>
      </c>
      <c r="B283" s="30" t="s">
        <v>915</v>
      </c>
      <c r="C283" s="31" t="s">
        <v>766</v>
      </c>
      <c r="D283" s="32" t="s">
        <v>916</v>
      </c>
      <c r="E283" s="31" t="s">
        <v>917</v>
      </c>
      <c r="F283" s="30" t="s">
        <v>47</v>
      </c>
      <c r="G283" s="36">
        <v>8</v>
      </c>
      <c r="H283" s="12">
        <v>2729000</v>
      </c>
      <c r="I283" s="13">
        <f t="shared" si="4"/>
        <v>21832000</v>
      </c>
      <c r="J283" s="31"/>
    </row>
    <row r="284" spans="1:10" s="34" customFormat="1" ht="54" x14ac:dyDescent="0.3">
      <c r="A284" s="9">
        <v>280</v>
      </c>
      <c r="B284" s="30" t="s">
        <v>918</v>
      </c>
      <c r="C284" s="31" t="s">
        <v>766</v>
      </c>
      <c r="D284" s="32" t="s">
        <v>919</v>
      </c>
      <c r="E284" s="31" t="s">
        <v>920</v>
      </c>
      <c r="F284" s="30" t="s">
        <v>127</v>
      </c>
      <c r="G284" s="36">
        <v>2</v>
      </c>
      <c r="H284" s="12">
        <v>2370900</v>
      </c>
      <c r="I284" s="13">
        <f t="shared" si="4"/>
        <v>4741800</v>
      </c>
      <c r="J284" s="31"/>
    </row>
    <row r="285" spans="1:10" s="34" customFormat="1" ht="108" x14ac:dyDescent="0.3">
      <c r="A285" s="9">
        <v>281</v>
      </c>
      <c r="B285" s="30" t="s">
        <v>921</v>
      </c>
      <c r="C285" s="31" t="s">
        <v>766</v>
      </c>
      <c r="D285" s="32" t="s">
        <v>922</v>
      </c>
      <c r="E285" s="31" t="s">
        <v>923</v>
      </c>
      <c r="F285" s="30" t="s">
        <v>47</v>
      </c>
      <c r="G285" s="36">
        <v>5</v>
      </c>
      <c r="H285" s="12">
        <v>749700</v>
      </c>
      <c r="I285" s="13">
        <f t="shared" si="4"/>
        <v>3748500</v>
      </c>
      <c r="J285" s="31"/>
    </row>
    <row r="286" spans="1:10" s="34" customFormat="1" ht="126" x14ac:dyDescent="0.3">
      <c r="A286" s="9">
        <v>282</v>
      </c>
      <c r="B286" s="30" t="s">
        <v>924</v>
      </c>
      <c r="C286" s="31" t="s">
        <v>766</v>
      </c>
      <c r="D286" s="32" t="s">
        <v>925</v>
      </c>
      <c r="E286" s="31" t="s">
        <v>926</v>
      </c>
      <c r="F286" s="30" t="s">
        <v>712</v>
      </c>
      <c r="G286" s="36">
        <v>96</v>
      </c>
      <c r="H286" s="12">
        <v>41000</v>
      </c>
      <c r="I286" s="13">
        <f t="shared" si="4"/>
        <v>3936000</v>
      </c>
      <c r="J286" s="31"/>
    </row>
    <row r="287" spans="1:10" s="34" customFormat="1" ht="72" x14ac:dyDescent="0.3">
      <c r="A287" s="9">
        <v>283</v>
      </c>
      <c r="B287" s="30" t="s">
        <v>927</v>
      </c>
      <c r="C287" s="31" t="s">
        <v>766</v>
      </c>
      <c r="D287" s="32" t="s">
        <v>928</v>
      </c>
      <c r="E287" s="31" t="s">
        <v>929</v>
      </c>
      <c r="F287" s="30" t="s">
        <v>632</v>
      </c>
      <c r="G287" s="36">
        <v>20</v>
      </c>
      <c r="H287" s="12">
        <v>22000</v>
      </c>
      <c r="I287" s="13">
        <f t="shared" si="4"/>
        <v>440000</v>
      </c>
      <c r="J287" s="31"/>
    </row>
    <row r="288" spans="1:10" s="34" customFormat="1" ht="54" x14ac:dyDescent="0.3">
      <c r="A288" s="9">
        <v>284</v>
      </c>
      <c r="B288" s="30" t="s">
        <v>930</v>
      </c>
      <c r="C288" s="31" t="s">
        <v>766</v>
      </c>
      <c r="D288" s="32" t="s">
        <v>931</v>
      </c>
      <c r="E288" s="31" t="s">
        <v>932</v>
      </c>
      <c r="F288" s="30" t="s">
        <v>632</v>
      </c>
      <c r="G288" s="33">
        <v>2</v>
      </c>
      <c r="H288" s="12">
        <v>319998</v>
      </c>
      <c r="I288" s="13">
        <f t="shared" si="4"/>
        <v>639996</v>
      </c>
      <c r="J288" s="31"/>
    </row>
    <row r="289" spans="1:10" s="34" customFormat="1" ht="198" x14ac:dyDescent="0.3">
      <c r="A289" s="9">
        <v>285</v>
      </c>
      <c r="B289" s="30" t="s">
        <v>933</v>
      </c>
      <c r="C289" s="31" t="s">
        <v>766</v>
      </c>
      <c r="D289" s="32" t="s">
        <v>934</v>
      </c>
      <c r="E289" s="31" t="s">
        <v>935</v>
      </c>
      <c r="F289" s="30" t="s">
        <v>936</v>
      </c>
      <c r="G289" s="36">
        <v>500</v>
      </c>
      <c r="H289" s="12">
        <v>42000</v>
      </c>
      <c r="I289" s="13">
        <f t="shared" si="4"/>
        <v>21000000</v>
      </c>
      <c r="J289" s="31"/>
    </row>
    <row r="290" spans="1:10" s="34" customFormat="1" ht="126" x14ac:dyDescent="0.3">
      <c r="A290" s="9">
        <v>286</v>
      </c>
      <c r="B290" s="30" t="s">
        <v>937</v>
      </c>
      <c r="C290" s="31" t="s">
        <v>766</v>
      </c>
      <c r="D290" s="32" t="s">
        <v>938</v>
      </c>
      <c r="E290" s="31" t="s">
        <v>939</v>
      </c>
      <c r="F290" s="30" t="s">
        <v>936</v>
      </c>
      <c r="G290" s="36">
        <v>1500</v>
      </c>
      <c r="H290" s="12">
        <v>30450</v>
      </c>
      <c r="I290" s="13">
        <f t="shared" si="4"/>
        <v>45675000</v>
      </c>
      <c r="J290" s="31"/>
    </row>
    <row r="291" spans="1:10" s="34" customFormat="1" ht="90" x14ac:dyDescent="0.3">
      <c r="A291" s="9">
        <v>287</v>
      </c>
      <c r="B291" s="30" t="s">
        <v>940</v>
      </c>
      <c r="C291" s="31" t="s">
        <v>766</v>
      </c>
      <c r="D291" s="32" t="s">
        <v>941</v>
      </c>
      <c r="E291" s="31" t="s">
        <v>942</v>
      </c>
      <c r="F291" s="30" t="s">
        <v>804</v>
      </c>
      <c r="G291" s="33">
        <v>800</v>
      </c>
      <c r="H291" s="12">
        <v>10500</v>
      </c>
      <c r="I291" s="13">
        <f t="shared" si="4"/>
        <v>8400000</v>
      </c>
      <c r="J291" s="31"/>
    </row>
    <row r="292" spans="1:10" s="34" customFormat="1" ht="18" x14ac:dyDescent="0.3">
      <c r="A292" s="9">
        <v>288</v>
      </c>
      <c r="B292" s="30" t="s">
        <v>943</v>
      </c>
      <c r="C292" s="31" t="s">
        <v>766</v>
      </c>
      <c r="D292" s="32" t="s">
        <v>944</v>
      </c>
      <c r="E292" s="31" t="s">
        <v>945</v>
      </c>
      <c r="F292" s="30" t="s">
        <v>327</v>
      </c>
      <c r="G292" s="33">
        <v>1000</v>
      </c>
      <c r="H292" s="12">
        <v>4000</v>
      </c>
      <c r="I292" s="13">
        <f t="shared" si="4"/>
        <v>4000000</v>
      </c>
      <c r="J292" s="31"/>
    </row>
    <row r="293" spans="1:10" s="34" customFormat="1" ht="36" x14ac:dyDescent="0.3">
      <c r="A293" s="9">
        <v>289</v>
      </c>
      <c r="B293" s="30" t="s">
        <v>946</v>
      </c>
      <c r="C293" s="31" t="s">
        <v>766</v>
      </c>
      <c r="D293" s="32" t="s">
        <v>947</v>
      </c>
      <c r="E293" s="31" t="s">
        <v>948</v>
      </c>
      <c r="F293" s="30" t="s">
        <v>712</v>
      </c>
      <c r="G293" s="33">
        <v>60</v>
      </c>
      <c r="H293" s="12">
        <v>89000</v>
      </c>
      <c r="I293" s="13">
        <f t="shared" si="4"/>
        <v>5340000</v>
      </c>
      <c r="J293" s="31"/>
    </row>
    <row r="294" spans="1:10" s="34" customFormat="1" ht="36" x14ac:dyDescent="0.3">
      <c r="A294" s="9">
        <v>290</v>
      </c>
      <c r="B294" s="30" t="s">
        <v>949</v>
      </c>
      <c r="C294" s="31" t="s">
        <v>766</v>
      </c>
      <c r="D294" s="32" t="s">
        <v>950</v>
      </c>
      <c r="E294" s="31" t="s">
        <v>951</v>
      </c>
      <c r="F294" s="30" t="s">
        <v>694</v>
      </c>
      <c r="G294" s="33">
        <v>50</v>
      </c>
      <c r="H294" s="12">
        <v>174000</v>
      </c>
      <c r="I294" s="13">
        <f t="shared" si="4"/>
        <v>8700000</v>
      </c>
      <c r="J294" s="31"/>
    </row>
    <row r="295" spans="1:10" s="34" customFormat="1" ht="54" x14ac:dyDescent="0.3">
      <c r="A295" s="9">
        <v>291</v>
      </c>
      <c r="B295" s="30" t="s">
        <v>952</v>
      </c>
      <c r="C295" s="31" t="s">
        <v>766</v>
      </c>
      <c r="D295" s="32" t="s">
        <v>953</v>
      </c>
      <c r="E295" s="32" t="s">
        <v>954</v>
      </c>
      <c r="F295" s="30" t="s">
        <v>955</v>
      </c>
      <c r="G295" s="33">
        <v>2000</v>
      </c>
      <c r="H295" s="12">
        <v>1500</v>
      </c>
      <c r="I295" s="13">
        <f t="shared" si="4"/>
        <v>3000000</v>
      </c>
      <c r="J295" s="31"/>
    </row>
    <row r="296" spans="1:10" s="34" customFormat="1" ht="54" x14ac:dyDescent="0.3">
      <c r="A296" s="9">
        <v>292</v>
      </c>
      <c r="B296" s="30" t="s">
        <v>956</v>
      </c>
      <c r="C296" s="31" t="s">
        <v>766</v>
      </c>
      <c r="D296" s="31" t="s">
        <v>957</v>
      </c>
      <c r="E296" s="31" t="s">
        <v>958</v>
      </c>
      <c r="F296" s="30" t="s">
        <v>632</v>
      </c>
      <c r="G296" s="36">
        <v>5</v>
      </c>
      <c r="H296" s="12">
        <v>2547300</v>
      </c>
      <c r="I296" s="13">
        <f t="shared" si="4"/>
        <v>12736500</v>
      </c>
      <c r="J296" s="31"/>
    </row>
    <row r="297" spans="1:10" s="34" customFormat="1" ht="36" x14ac:dyDescent="0.3">
      <c r="A297" s="9">
        <v>293</v>
      </c>
      <c r="B297" s="30" t="s">
        <v>959</v>
      </c>
      <c r="C297" s="31" t="s">
        <v>766</v>
      </c>
      <c r="D297" s="32" t="s">
        <v>960</v>
      </c>
      <c r="E297" s="31" t="s">
        <v>961</v>
      </c>
      <c r="F297" s="30" t="s">
        <v>127</v>
      </c>
      <c r="G297" s="36">
        <v>1</v>
      </c>
      <c r="H297" s="12">
        <v>1035300</v>
      </c>
      <c r="I297" s="13">
        <f t="shared" si="4"/>
        <v>1035300</v>
      </c>
      <c r="J297" s="31"/>
    </row>
    <row r="298" spans="1:10" s="34" customFormat="1" ht="54" x14ac:dyDescent="0.3">
      <c r="A298" s="9">
        <v>294</v>
      </c>
      <c r="B298" s="30" t="s">
        <v>962</v>
      </c>
      <c r="C298" s="31" t="s">
        <v>766</v>
      </c>
      <c r="D298" s="32" t="s">
        <v>960</v>
      </c>
      <c r="E298" s="31" t="s">
        <v>963</v>
      </c>
      <c r="F298" s="30" t="s">
        <v>127</v>
      </c>
      <c r="G298" s="36">
        <v>1</v>
      </c>
      <c r="H298" s="12">
        <v>2395000</v>
      </c>
      <c r="I298" s="13">
        <f t="shared" si="4"/>
        <v>2395000</v>
      </c>
      <c r="J298" s="31"/>
    </row>
    <row r="299" spans="1:10" s="34" customFormat="1" ht="36" x14ac:dyDescent="0.3">
      <c r="A299" s="9">
        <v>295</v>
      </c>
      <c r="B299" s="30" t="s">
        <v>964</v>
      </c>
      <c r="C299" s="31" t="s">
        <v>766</v>
      </c>
      <c r="D299" s="32" t="s">
        <v>960</v>
      </c>
      <c r="E299" s="31" t="s">
        <v>965</v>
      </c>
      <c r="F299" s="30" t="s">
        <v>127</v>
      </c>
      <c r="G299" s="36">
        <v>1</v>
      </c>
      <c r="H299" s="12">
        <v>1050000</v>
      </c>
      <c r="I299" s="13">
        <f t="shared" si="4"/>
        <v>1050000</v>
      </c>
      <c r="J299" s="31"/>
    </row>
    <row r="300" spans="1:10" s="34" customFormat="1" ht="36" x14ac:dyDescent="0.3">
      <c r="A300" s="9">
        <v>296</v>
      </c>
      <c r="B300" s="30" t="s">
        <v>966</v>
      </c>
      <c r="C300" s="31" t="s">
        <v>766</v>
      </c>
      <c r="D300" s="32" t="s">
        <v>960</v>
      </c>
      <c r="E300" s="31" t="s">
        <v>967</v>
      </c>
      <c r="F300" s="30" t="s">
        <v>127</v>
      </c>
      <c r="G300" s="36">
        <v>1</v>
      </c>
      <c r="H300" s="12">
        <v>1695000</v>
      </c>
      <c r="I300" s="13">
        <f t="shared" si="4"/>
        <v>1695000</v>
      </c>
      <c r="J300" s="31"/>
    </row>
    <row r="301" spans="1:10" s="34" customFormat="1" ht="54" x14ac:dyDescent="0.3">
      <c r="A301" s="9">
        <v>297</v>
      </c>
      <c r="B301" s="30" t="s">
        <v>968</v>
      </c>
      <c r="C301" s="31" t="s">
        <v>766</v>
      </c>
      <c r="D301" s="32" t="s">
        <v>960</v>
      </c>
      <c r="E301" s="31" t="s">
        <v>969</v>
      </c>
      <c r="F301" s="30" t="s">
        <v>127</v>
      </c>
      <c r="G301" s="36">
        <v>1</v>
      </c>
      <c r="H301" s="12">
        <v>1725000</v>
      </c>
      <c r="I301" s="13">
        <f t="shared" si="4"/>
        <v>1725000</v>
      </c>
      <c r="J301" s="31"/>
    </row>
    <row r="302" spans="1:10" s="34" customFormat="1" ht="36" x14ac:dyDescent="0.3">
      <c r="A302" s="9">
        <v>298</v>
      </c>
      <c r="B302" s="30" t="s">
        <v>970</v>
      </c>
      <c r="C302" s="31" t="s">
        <v>766</v>
      </c>
      <c r="D302" s="32" t="s">
        <v>960</v>
      </c>
      <c r="E302" s="31" t="s">
        <v>971</v>
      </c>
      <c r="F302" s="30" t="s">
        <v>127</v>
      </c>
      <c r="G302" s="36">
        <v>1</v>
      </c>
      <c r="H302" s="12">
        <v>1304100</v>
      </c>
      <c r="I302" s="13">
        <f t="shared" si="4"/>
        <v>1304100</v>
      </c>
      <c r="J302" s="31"/>
    </row>
    <row r="303" spans="1:10" s="34" customFormat="1" ht="36" x14ac:dyDescent="0.3">
      <c r="A303" s="9">
        <v>299</v>
      </c>
      <c r="B303" s="30" t="s">
        <v>972</v>
      </c>
      <c r="C303" s="31" t="s">
        <v>766</v>
      </c>
      <c r="D303" s="32" t="s">
        <v>960</v>
      </c>
      <c r="E303" s="31" t="s">
        <v>973</v>
      </c>
      <c r="F303" s="30" t="s">
        <v>127</v>
      </c>
      <c r="G303" s="36">
        <v>1</v>
      </c>
      <c r="H303" s="12">
        <v>2415000</v>
      </c>
      <c r="I303" s="13">
        <f t="shared" si="4"/>
        <v>2415000</v>
      </c>
      <c r="J303" s="31"/>
    </row>
    <row r="304" spans="1:10" s="34" customFormat="1" ht="108" x14ac:dyDescent="0.3">
      <c r="A304" s="9">
        <v>300</v>
      </c>
      <c r="B304" s="30" t="s">
        <v>974</v>
      </c>
      <c r="C304" s="31" t="s">
        <v>766</v>
      </c>
      <c r="D304" s="32" t="s">
        <v>975</v>
      </c>
      <c r="E304" s="32" t="s">
        <v>976</v>
      </c>
      <c r="F304" s="30" t="s">
        <v>712</v>
      </c>
      <c r="G304" s="36">
        <v>4</v>
      </c>
      <c r="H304" s="12">
        <v>770000</v>
      </c>
      <c r="I304" s="13">
        <f t="shared" si="4"/>
        <v>3080000</v>
      </c>
      <c r="J304" s="31"/>
    </row>
    <row r="305" spans="1:10" s="34" customFormat="1" ht="198" x14ac:dyDescent="0.3">
      <c r="A305" s="9">
        <v>301</v>
      </c>
      <c r="B305" s="30" t="s">
        <v>977</v>
      </c>
      <c r="C305" s="31" t="s">
        <v>766</v>
      </c>
      <c r="D305" s="32" t="s">
        <v>978</v>
      </c>
      <c r="E305" s="32" t="s">
        <v>979</v>
      </c>
      <c r="F305" s="30" t="s">
        <v>694</v>
      </c>
      <c r="G305" s="36">
        <v>2</v>
      </c>
      <c r="H305" s="12">
        <v>386000</v>
      </c>
      <c r="I305" s="13">
        <f t="shared" si="4"/>
        <v>772000</v>
      </c>
      <c r="J305" s="31"/>
    </row>
    <row r="306" spans="1:10" s="34" customFormat="1" ht="36" x14ac:dyDescent="0.3">
      <c r="A306" s="9">
        <v>302</v>
      </c>
      <c r="B306" s="30" t="s">
        <v>980</v>
      </c>
      <c r="C306" s="31" t="s">
        <v>766</v>
      </c>
      <c r="D306" s="32" t="s">
        <v>981</v>
      </c>
      <c r="E306" s="31" t="s">
        <v>982</v>
      </c>
      <c r="F306" s="30" t="s">
        <v>712</v>
      </c>
      <c r="G306" s="33">
        <v>1</v>
      </c>
      <c r="H306" s="12">
        <v>4500000</v>
      </c>
      <c r="I306" s="13">
        <f t="shared" si="4"/>
        <v>4500000</v>
      </c>
      <c r="J306" s="31"/>
    </row>
    <row r="307" spans="1:10" s="34" customFormat="1" ht="54" x14ac:dyDescent="0.3">
      <c r="A307" s="9">
        <v>303</v>
      </c>
      <c r="B307" s="30" t="s">
        <v>983</v>
      </c>
      <c r="C307" s="31" t="s">
        <v>766</v>
      </c>
      <c r="D307" s="32" t="s">
        <v>984</v>
      </c>
      <c r="E307" s="31" t="s">
        <v>985</v>
      </c>
      <c r="F307" s="30" t="s">
        <v>127</v>
      </c>
      <c r="G307" s="36">
        <v>1</v>
      </c>
      <c r="H307" s="12">
        <v>1174992</v>
      </c>
      <c r="I307" s="13">
        <f t="shared" si="4"/>
        <v>1174992</v>
      </c>
      <c r="J307" s="31"/>
    </row>
    <row r="308" spans="1:10" s="34" customFormat="1" ht="72" x14ac:dyDescent="0.3">
      <c r="A308" s="9">
        <v>304</v>
      </c>
      <c r="B308" s="30" t="s">
        <v>986</v>
      </c>
      <c r="C308" s="31" t="s">
        <v>766</v>
      </c>
      <c r="D308" s="32" t="s">
        <v>987</v>
      </c>
      <c r="E308" s="31" t="s">
        <v>988</v>
      </c>
      <c r="F308" s="30" t="s">
        <v>127</v>
      </c>
      <c r="G308" s="36">
        <v>2</v>
      </c>
      <c r="H308" s="12">
        <v>462000</v>
      </c>
      <c r="I308" s="13">
        <f t="shared" si="4"/>
        <v>924000</v>
      </c>
      <c r="J308" s="31"/>
    </row>
    <row r="309" spans="1:10" s="34" customFormat="1" ht="72" x14ac:dyDescent="0.3">
      <c r="A309" s="9">
        <v>305</v>
      </c>
      <c r="B309" s="30" t="s">
        <v>989</v>
      </c>
      <c r="C309" s="31" t="s">
        <v>766</v>
      </c>
      <c r="D309" s="32" t="s">
        <v>990</v>
      </c>
      <c r="E309" s="31" t="s">
        <v>991</v>
      </c>
      <c r="F309" s="30" t="s">
        <v>127</v>
      </c>
      <c r="G309" s="36">
        <v>2</v>
      </c>
      <c r="H309" s="12">
        <v>462000</v>
      </c>
      <c r="I309" s="13">
        <f t="shared" si="4"/>
        <v>924000</v>
      </c>
      <c r="J309" s="31"/>
    </row>
    <row r="310" spans="1:10" s="34" customFormat="1" ht="72" x14ac:dyDescent="0.3">
      <c r="A310" s="9">
        <v>306</v>
      </c>
      <c r="B310" s="30" t="s">
        <v>992</v>
      </c>
      <c r="C310" s="31" t="s">
        <v>766</v>
      </c>
      <c r="D310" s="32" t="s">
        <v>993</v>
      </c>
      <c r="E310" s="31" t="s">
        <v>994</v>
      </c>
      <c r="F310" s="30" t="s">
        <v>127</v>
      </c>
      <c r="G310" s="36">
        <v>2</v>
      </c>
      <c r="H310" s="12">
        <v>462000</v>
      </c>
      <c r="I310" s="13">
        <f t="shared" si="4"/>
        <v>924000</v>
      </c>
      <c r="J310" s="31"/>
    </row>
    <row r="311" spans="1:10" s="34" customFormat="1" ht="72" x14ac:dyDescent="0.3">
      <c r="A311" s="9">
        <v>307</v>
      </c>
      <c r="B311" s="30" t="s">
        <v>995</v>
      </c>
      <c r="C311" s="31" t="s">
        <v>766</v>
      </c>
      <c r="D311" s="32" t="s">
        <v>996</v>
      </c>
      <c r="E311" s="31" t="s">
        <v>997</v>
      </c>
      <c r="F311" s="30" t="s">
        <v>127</v>
      </c>
      <c r="G311" s="36">
        <v>2</v>
      </c>
      <c r="H311" s="12">
        <v>462000</v>
      </c>
      <c r="I311" s="13">
        <f t="shared" si="4"/>
        <v>924000</v>
      </c>
      <c r="J311" s="31"/>
    </row>
    <row r="312" spans="1:10" s="34" customFormat="1" ht="72" x14ac:dyDescent="0.3">
      <c r="A312" s="9">
        <v>308</v>
      </c>
      <c r="B312" s="30" t="s">
        <v>998</v>
      </c>
      <c r="C312" s="31" t="s">
        <v>766</v>
      </c>
      <c r="D312" s="32" t="s">
        <v>999</v>
      </c>
      <c r="E312" s="31" t="s">
        <v>997</v>
      </c>
      <c r="F312" s="30" t="s">
        <v>127</v>
      </c>
      <c r="G312" s="36">
        <v>2</v>
      </c>
      <c r="H312" s="12">
        <v>438900</v>
      </c>
      <c r="I312" s="13">
        <f t="shared" si="4"/>
        <v>877800</v>
      </c>
      <c r="J312" s="31"/>
    </row>
    <row r="313" spans="1:10" s="34" customFormat="1" ht="72" x14ac:dyDescent="0.3">
      <c r="A313" s="9">
        <v>309</v>
      </c>
      <c r="B313" s="30" t="s">
        <v>1000</v>
      </c>
      <c r="C313" s="31" t="s">
        <v>766</v>
      </c>
      <c r="D313" s="32" t="s">
        <v>1001</v>
      </c>
      <c r="E313" s="31" t="s">
        <v>1002</v>
      </c>
      <c r="F313" s="30" t="s">
        <v>127</v>
      </c>
      <c r="G313" s="36">
        <v>2</v>
      </c>
      <c r="H313" s="12">
        <v>462000</v>
      </c>
      <c r="I313" s="13">
        <f t="shared" si="4"/>
        <v>924000</v>
      </c>
      <c r="J313" s="31"/>
    </row>
    <row r="314" spans="1:10" s="34" customFormat="1" ht="72" x14ac:dyDescent="0.3">
      <c r="A314" s="9">
        <v>310</v>
      </c>
      <c r="B314" s="30" t="s">
        <v>1003</v>
      </c>
      <c r="C314" s="31" t="s">
        <v>766</v>
      </c>
      <c r="D314" s="32" t="s">
        <v>1004</v>
      </c>
      <c r="E314" s="31" t="s">
        <v>1005</v>
      </c>
      <c r="F314" s="30" t="s">
        <v>127</v>
      </c>
      <c r="G314" s="36">
        <v>2</v>
      </c>
      <c r="H314" s="12">
        <v>441000</v>
      </c>
      <c r="I314" s="13">
        <f t="shared" si="4"/>
        <v>882000</v>
      </c>
      <c r="J314" s="31"/>
    </row>
    <row r="315" spans="1:10" s="34" customFormat="1" ht="54" x14ac:dyDescent="0.3">
      <c r="A315" s="9">
        <v>311</v>
      </c>
      <c r="B315" s="30" t="s">
        <v>1006</v>
      </c>
      <c r="C315" s="31" t="s">
        <v>766</v>
      </c>
      <c r="D315" s="32" t="s">
        <v>1007</v>
      </c>
      <c r="E315" s="31" t="s">
        <v>1008</v>
      </c>
      <c r="F315" s="30" t="s">
        <v>127</v>
      </c>
      <c r="G315" s="36">
        <v>2</v>
      </c>
      <c r="H315" s="12">
        <v>440895</v>
      </c>
      <c r="I315" s="13">
        <f t="shared" si="4"/>
        <v>881790</v>
      </c>
      <c r="J315" s="31"/>
    </row>
    <row r="316" spans="1:10" s="34" customFormat="1" ht="126" x14ac:dyDescent="0.3">
      <c r="A316" s="9">
        <v>312</v>
      </c>
      <c r="B316" s="30" t="s">
        <v>1009</v>
      </c>
      <c r="C316" s="31" t="s">
        <v>766</v>
      </c>
      <c r="D316" s="32" t="s">
        <v>1010</v>
      </c>
      <c r="E316" s="31" t="s">
        <v>1011</v>
      </c>
      <c r="F316" s="30" t="s">
        <v>127</v>
      </c>
      <c r="G316" s="36">
        <v>2</v>
      </c>
      <c r="H316" s="12">
        <v>462000</v>
      </c>
      <c r="I316" s="13">
        <f t="shared" si="4"/>
        <v>924000</v>
      </c>
      <c r="J316" s="31"/>
    </row>
    <row r="317" spans="1:10" s="34" customFormat="1" ht="72" x14ac:dyDescent="0.3">
      <c r="A317" s="9">
        <v>313</v>
      </c>
      <c r="B317" s="30" t="s">
        <v>1012</v>
      </c>
      <c r="C317" s="31" t="s">
        <v>766</v>
      </c>
      <c r="D317" s="32" t="s">
        <v>1013</v>
      </c>
      <c r="E317" s="31" t="s">
        <v>1014</v>
      </c>
      <c r="F317" s="30" t="s">
        <v>127</v>
      </c>
      <c r="G317" s="36">
        <v>2</v>
      </c>
      <c r="H317" s="12">
        <v>462000</v>
      </c>
      <c r="I317" s="13">
        <f t="shared" si="4"/>
        <v>924000</v>
      </c>
      <c r="J317" s="31"/>
    </row>
    <row r="318" spans="1:10" s="34" customFormat="1" ht="54" x14ac:dyDescent="0.3">
      <c r="A318" s="9">
        <v>314</v>
      </c>
      <c r="B318" s="30" t="s">
        <v>1015</v>
      </c>
      <c r="C318" s="31" t="s">
        <v>766</v>
      </c>
      <c r="D318" s="32" t="s">
        <v>1016</v>
      </c>
      <c r="E318" s="31" t="s">
        <v>1017</v>
      </c>
      <c r="F318" s="30" t="s">
        <v>127</v>
      </c>
      <c r="G318" s="36">
        <v>2</v>
      </c>
      <c r="H318" s="12">
        <v>462000</v>
      </c>
      <c r="I318" s="13">
        <f t="shared" si="4"/>
        <v>924000</v>
      </c>
      <c r="J318" s="31"/>
    </row>
    <row r="319" spans="1:10" s="34" customFormat="1" ht="54" x14ac:dyDescent="0.3">
      <c r="A319" s="9">
        <v>315</v>
      </c>
      <c r="B319" s="30" t="s">
        <v>1018</v>
      </c>
      <c r="C319" s="31" t="s">
        <v>766</v>
      </c>
      <c r="D319" s="32" t="s">
        <v>1019</v>
      </c>
      <c r="E319" s="31" t="s">
        <v>1020</v>
      </c>
      <c r="F319" s="30" t="s">
        <v>127</v>
      </c>
      <c r="G319" s="36">
        <v>2</v>
      </c>
      <c r="H319" s="12">
        <v>462000</v>
      </c>
      <c r="I319" s="13">
        <f t="shared" si="4"/>
        <v>924000</v>
      </c>
      <c r="J319" s="31"/>
    </row>
    <row r="320" spans="1:10" s="34" customFormat="1" ht="72" x14ac:dyDescent="0.3">
      <c r="A320" s="9">
        <v>316</v>
      </c>
      <c r="B320" s="30" t="s">
        <v>1021</v>
      </c>
      <c r="C320" s="31" t="s">
        <v>766</v>
      </c>
      <c r="D320" s="32" t="s">
        <v>1022</v>
      </c>
      <c r="E320" s="31" t="s">
        <v>1023</v>
      </c>
      <c r="F320" s="30" t="s">
        <v>127</v>
      </c>
      <c r="G320" s="36">
        <v>2</v>
      </c>
      <c r="H320" s="12">
        <v>462000</v>
      </c>
      <c r="I320" s="13">
        <f t="shared" si="4"/>
        <v>924000</v>
      </c>
      <c r="J320" s="31"/>
    </row>
    <row r="321" spans="1:10" s="34" customFormat="1" ht="90" x14ac:dyDescent="0.3">
      <c r="A321" s="9">
        <v>317</v>
      </c>
      <c r="B321" s="30" t="s">
        <v>1024</v>
      </c>
      <c r="C321" s="31" t="s">
        <v>766</v>
      </c>
      <c r="D321" s="32" t="s">
        <v>1025</v>
      </c>
      <c r="E321" s="31" t="s">
        <v>1026</v>
      </c>
      <c r="F321" s="30" t="s">
        <v>127</v>
      </c>
      <c r="G321" s="36">
        <v>2</v>
      </c>
      <c r="H321" s="12">
        <v>462000</v>
      </c>
      <c r="I321" s="13">
        <f t="shared" si="4"/>
        <v>924000</v>
      </c>
      <c r="J321" s="31"/>
    </row>
    <row r="322" spans="1:10" s="34" customFormat="1" ht="234" x14ac:dyDescent="0.3">
      <c r="A322" s="9">
        <v>318</v>
      </c>
      <c r="B322" s="30" t="s">
        <v>1027</v>
      </c>
      <c r="C322" s="31" t="s">
        <v>766</v>
      </c>
      <c r="D322" s="32" t="s">
        <v>1028</v>
      </c>
      <c r="E322" s="31" t="s">
        <v>1029</v>
      </c>
      <c r="F322" s="30" t="s">
        <v>936</v>
      </c>
      <c r="G322" s="36">
        <v>1000</v>
      </c>
      <c r="H322" s="12">
        <v>35000</v>
      </c>
      <c r="I322" s="13">
        <f t="shared" si="4"/>
        <v>35000000</v>
      </c>
      <c r="J322" s="31"/>
    </row>
    <row r="323" spans="1:10" s="34" customFormat="1" ht="36" x14ac:dyDescent="0.3">
      <c r="A323" s="9">
        <v>319</v>
      </c>
      <c r="B323" s="30" t="s">
        <v>1030</v>
      </c>
      <c r="C323" s="31" t="s">
        <v>766</v>
      </c>
      <c r="D323" s="32" t="s">
        <v>1031</v>
      </c>
      <c r="E323" s="31" t="s">
        <v>1032</v>
      </c>
      <c r="F323" s="30" t="s">
        <v>1033</v>
      </c>
      <c r="G323" s="36">
        <v>5</v>
      </c>
      <c r="H323" s="12">
        <v>800000</v>
      </c>
      <c r="I323" s="13">
        <f t="shared" si="4"/>
        <v>4000000</v>
      </c>
      <c r="J323" s="31"/>
    </row>
    <row r="324" spans="1:10" s="34" customFormat="1" ht="144" x14ac:dyDescent="0.3">
      <c r="A324" s="9">
        <v>320</v>
      </c>
      <c r="B324" s="30" t="s">
        <v>1034</v>
      </c>
      <c r="C324" s="31" t="s">
        <v>766</v>
      </c>
      <c r="D324" s="32" t="s">
        <v>1035</v>
      </c>
      <c r="E324" s="31" t="s">
        <v>1036</v>
      </c>
      <c r="F324" s="30" t="s">
        <v>1037</v>
      </c>
      <c r="G324" s="36">
        <v>400</v>
      </c>
      <c r="H324" s="12">
        <v>346500</v>
      </c>
      <c r="I324" s="13">
        <f t="shared" si="4"/>
        <v>138600000</v>
      </c>
      <c r="J324" s="31"/>
    </row>
    <row r="325" spans="1:10" s="34" customFormat="1" ht="144" x14ac:dyDescent="0.3">
      <c r="A325" s="9">
        <v>321</v>
      </c>
      <c r="B325" s="30" t="s">
        <v>1038</v>
      </c>
      <c r="C325" s="31" t="s">
        <v>766</v>
      </c>
      <c r="D325" s="32" t="s">
        <v>1039</v>
      </c>
      <c r="E325" s="31" t="s">
        <v>1040</v>
      </c>
      <c r="F325" s="30" t="s">
        <v>127</v>
      </c>
      <c r="G325" s="36">
        <v>1</v>
      </c>
      <c r="H325" s="12">
        <v>1600000</v>
      </c>
      <c r="I325" s="13">
        <f t="shared" si="4"/>
        <v>1600000</v>
      </c>
      <c r="J325" s="31"/>
    </row>
    <row r="326" spans="1:10" s="34" customFormat="1" ht="180" x14ac:dyDescent="0.3">
      <c r="A326" s="9">
        <v>322</v>
      </c>
      <c r="B326" s="30" t="s">
        <v>1041</v>
      </c>
      <c r="C326" s="31" t="s">
        <v>766</v>
      </c>
      <c r="D326" s="32" t="s">
        <v>1042</v>
      </c>
      <c r="E326" s="31" t="s">
        <v>1043</v>
      </c>
      <c r="F326" s="30" t="s">
        <v>1037</v>
      </c>
      <c r="G326" s="36">
        <v>300</v>
      </c>
      <c r="H326" s="12">
        <v>27300</v>
      </c>
      <c r="I326" s="13">
        <f t="shared" ref="I326:I389" si="5">H326*G326</f>
        <v>8190000</v>
      </c>
      <c r="J326" s="31"/>
    </row>
    <row r="327" spans="1:10" s="34" customFormat="1" ht="180" x14ac:dyDescent="0.3">
      <c r="A327" s="9">
        <v>323</v>
      </c>
      <c r="B327" s="30" t="s">
        <v>1044</v>
      </c>
      <c r="C327" s="31" t="s">
        <v>766</v>
      </c>
      <c r="D327" s="32" t="s">
        <v>1045</v>
      </c>
      <c r="E327" s="31" t="s">
        <v>1046</v>
      </c>
      <c r="F327" s="30" t="s">
        <v>1037</v>
      </c>
      <c r="G327" s="36">
        <v>500</v>
      </c>
      <c r="H327" s="12">
        <v>19425</v>
      </c>
      <c r="I327" s="13">
        <f t="shared" si="5"/>
        <v>9712500</v>
      </c>
      <c r="J327" s="31"/>
    </row>
    <row r="328" spans="1:10" s="34" customFormat="1" ht="198" x14ac:dyDescent="0.3">
      <c r="A328" s="9">
        <v>324</v>
      </c>
      <c r="B328" s="30" t="s">
        <v>1047</v>
      </c>
      <c r="C328" s="31" t="s">
        <v>766</v>
      </c>
      <c r="D328" s="32" t="s">
        <v>1048</v>
      </c>
      <c r="E328" s="31" t="s">
        <v>1049</v>
      </c>
      <c r="F328" s="30" t="s">
        <v>327</v>
      </c>
      <c r="G328" s="36">
        <v>200</v>
      </c>
      <c r="H328" s="12">
        <v>10000</v>
      </c>
      <c r="I328" s="13">
        <f t="shared" si="5"/>
        <v>2000000</v>
      </c>
      <c r="J328" s="31"/>
    </row>
    <row r="329" spans="1:10" s="34" customFormat="1" ht="54" x14ac:dyDescent="0.3">
      <c r="A329" s="9">
        <v>325</v>
      </c>
      <c r="B329" s="30" t="s">
        <v>1050</v>
      </c>
      <c r="C329" s="31" t="s">
        <v>766</v>
      </c>
      <c r="D329" s="32" t="s">
        <v>1051</v>
      </c>
      <c r="E329" s="31" t="s">
        <v>1052</v>
      </c>
      <c r="F329" s="30" t="s">
        <v>327</v>
      </c>
      <c r="G329" s="36">
        <v>500</v>
      </c>
      <c r="H329" s="12">
        <v>8400</v>
      </c>
      <c r="I329" s="13">
        <f t="shared" si="5"/>
        <v>4200000</v>
      </c>
      <c r="J329" s="31"/>
    </row>
    <row r="330" spans="1:10" s="34" customFormat="1" ht="180" x14ac:dyDescent="0.3">
      <c r="A330" s="9">
        <v>326</v>
      </c>
      <c r="B330" s="30" t="s">
        <v>1053</v>
      </c>
      <c r="C330" s="31" t="s">
        <v>766</v>
      </c>
      <c r="D330" s="32" t="s">
        <v>1054</v>
      </c>
      <c r="E330" s="31" t="s">
        <v>1055</v>
      </c>
      <c r="F330" s="30" t="s">
        <v>1037</v>
      </c>
      <c r="G330" s="36">
        <v>200</v>
      </c>
      <c r="H330" s="12">
        <v>29400</v>
      </c>
      <c r="I330" s="13">
        <f t="shared" si="5"/>
        <v>5880000</v>
      </c>
      <c r="J330" s="31"/>
    </row>
    <row r="331" spans="1:10" s="34" customFormat="1" ht="144" x14ac:dyDescent="0.3">
      <c r="A331" s="9">
        <v>327</v>
      </c>
      <c r="B331" s="30" t="s">
        <v>1056</v>
      </c>
      <c r="C331" s="31" t="s">
        <v>766</v>
      </c>
      <c r="D331" s="32" t="s">
        <v>1057</v>
      </c>
      <c r="E331" s="31" t="s">
        <v>1058</v>
      </c>
      <c r="F331" s="30" t="s">
        <v>1037</v>
      </c>
      <c r="G331" s="36">
        <v>100</v>
      </c>
      <c r="H331" s="12">
        <v>18500</v>
      </c>
      <c r="I331" s="13">
        <f t="shared" si="5"/>
        <v>1850000</v>
      </c>
      <c r="J331" s="31"/>
    </row>
    <row r="332" spans="1:10" s="34" customFormat="1" ht="198" x14ac:dyDescent="0.3">
      <c r="A332" s="9">
        <v>328</v>
      </c>
      <c r="B332" s="30" t="s">
        <v>1059</v>
      </c>
      <c r="C332" s="31" t="s">
        <v>766</v>
      </c>
      <c r="D332" s="32" t="s">
        <v>1060</v>
      </c>
      <c r="E332" s="31" t="s">
        <v>1061</v>
      </c>
      <c r="F332" s="30" t="s">
        <v>1037</v>
      </c>
      <c r="G332" s="36">
        <v>100</v>
      </c>
      <c r="H332" s="12">
        <v>18480</v>
      </c>
      <c r="I332" s="13">
        <f t="shared" si="5"/>
        <v>1848000</v>
      </c>
      <c r="J332" s="31"/>
    </row>
    <row r="333" spans="1:10" s="34" customFormat="1" ht="162" x14ac:dyDescent="0.3">
      <c r="A333" s="9">
        <v>329</v>
      </c>
      <c r="B333" s="30" t="s">
        <v>1062</v>
      </c>
      <c r="C333" s="31" t="s">
        <v>766</v>
      </c>
      <c r="D333" s="32" t="s">
        <v>1063</v>
      </c>
      <c r="E333" s="31" t="s">
        <v>1064</v>
      </c>
      <c r="F333" s="30" t="s">
        <v>1037</v>
      </c>
      <c r="G333" s="36">
        <v>500</v>
      </c>
      <c r="H333" s="12">
        <v>23100</v>
      </c>
      <c r="I333" s="13">
        <f t="shared" si="5"/>
        <v>11550000</v>
      </c>
      <c r="J333" s="31"/>
    </row>
    <row r="334" spans="1:10" s="34" customFormat="1" ht="144" x14ac:dyDescent="0.3">
      <c r="A334" s="9">
        <v>330</v>
      </c>
      <c r="B334" s="30" t="s">
        <v>1065</v>
      </c>
      <c r="C334" s="31" t="s">
        <v>766</v>
      </c>
      <c r="D334" s="32" t="s">
        <v>1066</v>
      </c>
      <c r="E334" s="31" t="s">
        <v>1067</v>
      </c>
      <c r="F334" s="30" t="s">
        <v>327</v>
      </c>
      <c r="G334" s="36">
        <v>200</v>
      </c>
      <c r="H334" s="12">
        <v>7700</v>
      </c>
      <c r="I334" s="13">
        <f t="shared" si="5"/>
        <v>1540000</v>
      </c>
      <c r="J334" s="31"/>
    </row>
    <row r="335" spans="1:10" s="34" customFormat="1" ht="180" x14ac:dyDescent="0.3">
      <c r="A335" s="9">
        <v>331</v>
      </c>
      <c r="B335" s="30" t="s">
        <v>1068</v>
      </c>
      <c r="C335" s="31" t="s">
        <v>766</v>
      </c>
      <c r="D335" s="32" t="s">
        <v>1069</v>
      </c>
      <c r="E335" s="31" t="s">
        <v>1070</v>
      </c>
      <c r="F335" s="30" t="s">
        <v>327</v>
      </c>
      <c r="G335" s="36">
        <v>300</v>
      </c>
      <c r="H335" s="12">
        <v>15000</v>
      </c>
      <c r="I335" s="13">
        <f t="shared" si="5"/>
        <v>4500000</v>
      </c>
      <c r="J335" s="31"/>
    </row>
    <row r="336" spans="1:10" s="34" customFormat="1" ht="36" x14ac:dyDescent="0.3">
      <c r="A336" s="9">
        <v>332</v>
      </c>
      <c r="B336" s="30" t="s">
        <v>1071</v>
      </c>
      <c r="C336" s="31" t="s">
        <v>766</v>
      </c>
      <c r="D336" s="32" t="s">
        <v>1072</v>
      </c>
      <c r="E336" s="31" t="s">
        <v>1073</v>
      </c>
      <c r="F336" s="30" t="s">
        <v>712</v>
      </c>
      <c r="G336" s="36">
        <v>2</v>
      </c>
      <c r="H336" s="12">
        <v>42000</v>
      </c>
      <c r="I336" s="13">
        <f t="shared" si="5"/>
        <v>84000</v>
      </c>
      <c r="J336" s="31"/>
    </row>
    <row r="337" spans="1:10" s="34" customFormat="1" ht="90" x14ac:dyDescent="0.3">
      <c r="A337" s="9">
        <v>333</v>
      </c>
      <c r="B337" s="30" t="s">
        <v>1074</v>
      </c>
      <c r="C337" s="31" t="s">
        <v>766</v>
      </c>
      <c r="D337" s="32" t="s">
        <v>1075</v>
      </c>
      <c r="E337" s="31" t="s">
        <v>1076</v>
      </c>
      <c r="F337" s="30" t="s">
        <v>127</v>
      </c>
      <c r="G337" s="36">
        <v>2</v>
      </c>
      <c r="H337" s="12">
        <v>5346000</v>
      </c>
      <c r="I337" s="13">
        <f t="shared" si="5"/>
        <v>10692000</v>
      </c>
      <c r="J337" s="31"/>
    </row>
    <row r="338" spans="1:10" s="34" customFormat="1" ht="36" x14ac:dyDescent="0.3">
      <c r="A338" s="9">
        <v>334</v>
      </c>
      <c r="B338" s="30" t="s">
        <v>1077</v>
      </c>
      <c r="C338" s="31" t="s">
        <v>766</v>
      </c>
      <c r="D338" s="32" t="s">
        <v>1078</v>
      </c>
      <c r="E338" s="31" t="s">
        <v>1079</v>
      </c>
      <c r="F338" s="30" t="s">
        <v>804</v>
      </c>
      <c r="G338" s="33">
        <v>450</v>
      </c>
      <c r="H338" s="12">
        <v>30000</v>
      </c>
      <c r="I338" s="13">
        <f t="shared" si="5"/>
        <v>13500000</v>
      </c>
      <c r="J338" s="31"/>
    </row>
    <row r="339" spans="1:10" s="34" customFormat="1" ht="54" x14ac:dyDescent="0.3">
      <c r="A339" s="9">
        <v>335</v>
      </c>
      <c r="B339" s="30" t="s">
        <v>1080</v>
      </c>
      <c r="C339" s="31" t="s">
        <v>766</v>
      </c>
      <c r="D339" s="32" t="s">
        <v>1081</v>
      </c>
      <c r="E339" s="31" t="s">
        <v>1082</v>
      </c>
      <c r="F339" s="30" t="s">
        <v>1083</v>
      </c>
      <c r="G339" s="33">
        <v>250</v>
      </c>
      <c r="H339" s="12">
        <v>33000</v>
      </c>
      <c r="I339" s="13">
        <f t="shared" si="5"/>
        <v>8250000</v>
      </c>
      <c r="J339" s="31"/>
    </row>
    <row r="340" spans="1:10" s="34" customFormat="1" ht="54" x14ac:dyDescent="0.3">
      <c r="A340" s="9">
        <v>336</v>
      </c>
      <c r="B340" s="30" t="s">
        <v>1084</v>
      </c>
      <c r="C340" s="31" t="s">
        <v>766</v>
      </c>
      <c r="D340" s="32" t="s">
        <v>1085</v>
      </c>
      <c r="E340" s="31" t="s">
        <v>1086</v>
      </c>
      <c r="F340" s="30" t="s">
        <v>1083</v>
      </c>
      <c r="G340" s="33">
        <v>4800</v>
      </c>
      <c r="H340" s="12">
        <v>46000</v>
      </c>
      <c r="I340" s="13">
        <f t="shared" si="5"/>
        <v>220800000</v>
      </c>
      <c r="J340" s="31"/>
    </row>
    <row r="341" spans="1:10" s="34" customFormat="1" ht="162" x14ac:dyDescent="0.3">
      <c r="A341" s="9">
        <v>337</v>
      </c>
      <c r="B341" s="30" t="s">
        <v>1087</v>
      </c>
      <c r="C341" s="31" t="s">
        <v>766</v>
      </c>
      <c r="D341" s="32" t="s">
        <v>1088</v>
      </c>
      <c r="E341" s="31" t="s">
        <v>1089</v>
      </c>
      <c r="F341" s="30" t="s">
        <v>1090</v>
      </c>
      <c r="G341" s="33">
        <v>7000</v>
      </c>
      <c r="H341" s="12">
        <v>4725</v>
      </c>
      <c r="I341" s="13">
        <f t="shared" si="5"/>
        <v>33075000</v>
      </c>
      <c r="J341" s="31"/>
    </row>
    <row r="342" spans="1:10" s="34" customFormat="1" ht="72" x14ac:dyDescent="0.3">
      <c r="A342" s="9">
        <v>338</v>
      </c>
      <c r="B342" s="30" t="s">
        <v>1091</v>
      </c>
      <c r="C342" s="31" t="s">
        <v>766</v>
      </c>
      <c r="D342" s="32" t="s">
        <v>1092</v>
      </c>
      <c r="E342" s="31" t="s">
        <v>1093</v>
      </c>
      <c r="F342" s="30" t="s">
        <v>1090</v>
      </c>
      <c r="G342" s="33">
        <v>700</v>
      </c>
      <c r="H342" s="12">
        <v>7000</v>
      </c>
      <c r="I342" s="13">
        <f t="shared" si="5"/>
        <v>4900000</v>
      </c>
      <c r="J342" s="31"/>
    </row>
    <row r="343" spans="1:10" s="34" customFormat="1" ht="54" x14ac:dyDescent="0.3">
      <c r="A343" s="9">
        <v>339</v>
      </c>
      <c r="B343" s="30" t="s">
        <v>1094</v>
      </c>
      <c r="C343" s="31" t="s">
        <v>766</v>
      </c>
      <c r="D343" s="32" t="s">
        <v>1095</v>
      </c>
      <c r="E343" s="31" t="s">
        <v>1096</v>
      </c>
      <c r="F343" s="30" t="s">
        <v>1097</v>
      </c>
      <c r="G343" s="33">
        <v>700</v>
      </c>
      <c r="H343" s="12">
        <v>8200</v>
      </c>
      <c r="I343" s="13">
        <f t="shared" si="5"/>
        <v>5740000</v>
      </c>
      <c r="J343" s="31"/>
    </row>
    <row r="344" spans="1:10" s="34" customFormat="1" ht="144" x14ac:dyDescent="0.3">
      <c r="A344" s="9">
        <v>340</v>
      </c>
      <c r="B344" s="30" t="s">
        <v>1098</v>
      </c>
      <c r="C344" s="31" t="s">
        <v>766</v>
      </c>
      <c r="D344" s="32" t="s">
        <v>1099</v>
      </c>
      <c r="E344" s="31" t="s">
        <v>1100</v>
      </c>
      <c r="F344" s="30" t="s">
        <v>936</v>
      </c>
      <c r="G344" s="33">
        <v>5500</v>
      </c>
      <c r="H344" s="12">
        <v>8883</v>
      </c>
      <c r="I344" s="13">
        <f t="shared" si="5"/>
        <v>48856500</v>
      </c>
      <c r="J344" s="31"/>
    </row>
    <row r="345" spans="1:10" s="34" customFormat="1" ht="72" x14ac:dyDescent="0.3">
      <c r="A345" s="9">
        <v>341</v>
      </c>
      <c r="B345" s="30" t="s">
        <v>1101</v>
      </c>
      <c r="C345" s="31" t="s">
        <v>766</v>
      </c>
      <c r="D345" s="32" t="s">
        <v>1102</v>
      </c>
      <c r="E345" s="31" t="s">
        <v>1103</v>
      </c>
      <c r="F345" s="30" t="s">
        <v>1090</v>
      </c>
      <c r="G345" s="33">
        <v>700</v>
      </c>
      <c r="H345" s="12">
        <v>7000</v>
      </c>
      <c r="I345" s="13">
        <f t="shared" si="5"/>
        <v>4900000</v>
      </c>
      <c r="J345" s="31"/>
    </row>
    <row r="346" spans="1:10" s="34" customFormat="1" ht="342" x14ac:dyDescent="0.3">
      <c r="A346" s="9">
        <v>342</v>
      </c>
      <c r="B346" s="30" t="s">
        <v>1104</v>
      </c>
      <c r="C346" s="31" t="s">
        <v>766</v>
      </c>
      <c r="D346" s="32" t="s">
        <v>1105</v>
      </c>
      <c r="E346" s="31" t="s">
        <v>1106</v>
      </c>
      <c r="F346" s="30" t="s">
        <v>936</v>
      </c>
      <c r="G346" s="36">
        <v>200</v>
      </c>
      <c r="H346" s="12">
        <v>66780</v>
      </c>
      <c r="I346" s="13">
        <f t="shared" si="5"/>
        <v>13356000</v>
      </c>
      <c r="J346" s="31"/>
    </row>
    <row r="347" spans="1:10" s="34" customFormat="1" ht="162" x14ac:dyDescent="0.3">
      <c r="A347" s="9">
        <v>343</v>
      </c>
      <c r="B347" s="30" t="s">
        <v>1107</v>
      </c>
      <c r="C347" s="31" t="s">
        <v>766</v>
      </c>
      <c r="D347" s="32" t="s">
        <v>1108</v>
      </c>
      <c r="E347" s="31" t="s">
        <v>1109</v>
      </c>
      <c r="F347" s="30" t="s">
        <v>936</v>
      </c>
      <c r="G347" s="36">
        <v>1500</v>
      </c>
      <c r="H347" s="12">
        <v>78000</v>
      </c>
      <c r="I347" s="13">
        <f t="shared" si="5"/>
        <v>117000000</v>
      </c>
      <c r="J347" s="31"/>
    </row>
    <row r="348" spans="1:10" s="34" customFormat="1" ht="180" x14ac:dyDescent="0.3">
      <c r="A348" s="9">
        <v>344</v>
      </c>
      <c r="B348" s="30" t="s">
        <v>1110</v>
      </c>
      <c r="C348" s="31" t="s">
        <v>766</v>
      </c>
      <c r="D348" s="32" t="s">
        <v>1111</v>
      </c>
      <c r="E348" s="31" t="s">
        <v>1112</v>
      </c>
      <c r="F348" s="30" t="s">
        <v>936</v>
      </c>
      <c r="G348" s="36">
        <v>100</v>
      </c>
      <c r="H348" s="12">
        <v>19800</v>
      </c>
      <c r="I348" s="13">
        <f t="shared" si="5"/>
        <v>1980000</v>
      </c>
      <c r="J348" s="31"/>
    </row>
    <row r="349" spans="1:10" s="34" customFormat="1" ht="90" x14ac:dyDescent="0.3">
      <c r="A349" s="9">
        <v>345</v>
      </c>
      <c r="B349" s="30" t="s">
        <v>1113</v>
      </c>
      <c r="C349" s="31" t="s">
        <v>766</v>
      </c>
      <c r="D349" s="32" t="s">
        <v>1114</v>
      </c>
      <c r="E349" s="31" t="s">
        <v>1115</v>
      </c>
      <c r="F349" s="30" t="s">
        <v>936</v>
      </c>
      <c r="G349" s="36">
        <v>500</v>
      </c>
      <c r="H349" s="12">
        <v>5300</v>
      </c>
      <c r="I349" s="13">
        <f t="shared" si="5"/>
        <v>2650000</v>
      </c>
      <c r="J349" s="31"/>
    </row>
    <row r="350" spans="1:10" s="34" customFormat="1" ht="72" x14ac:dyDescent="0.3">
      <c r="A350" s="9">
        <v>346</v>
      </c>
      <c r="B350" s="30" t="s">
        <v>1116</v>
      </c>
      <c r="C350" s="31" t="s">
        <v>766</v>
      </c>
      <c r="D350" s="32" t="s">
        <v>1117</v>
      </c>
      <c r="E350" s="31" t="s">
        <v>1118</v>
      </c>
      <c r="F350" s="30" t="s">
        <v>936</v>
      </c>
      <c r="G350" s="36">
        <v>200</v>
      </c>
      <c r="H350" s="12">
        <v>35994</v>
      </c>
      <c r="I350" s="13">
        <f t="shared" si="5"/>
        <v>7198800</v>
      </c>
      <c r="J350" s="31"/>
    </row>
    <row r="351" spans="1:10" s="34" customFormat="1" ht="108" x14ac:dyDescent="0.3">
      <c r="A351" s="9">
        <v>347</v>
      </c>
      <c r="B351" s="30" t="s">
        <v>1119</v>
      </c>
      <c r="C351" s="31" t="s">
        <v>766</v>
      </c>
      <c r="D351" s="32" t="s">
        <v>1120</v>
      </c>
      <c r="E351" s="31" t="s">
        <v>1121</v>
      </c>
      <c r="F351" s="30" t="s">
        <v>936</v>
      </c>
      <c r="G351" s="36">
        <v>1000</v>
      </c>
      <c r="H351" s="12">
        <v>49500</v>
      </c>
      <c r="I351" s="13">
        <f t="shared" si="5"/>
        <v>49500000</v>
      </c>
      <c r="J351" s="31"/>
    </row>
    <row r="352" spans="1:10" s="34" customFormat="1" ht="252" x14ac:dyDescent="0.3">
      <c r="A352" s="9">
        <v>348</v>
      </c>
      <c r="B352" s="30" t="s">
        <v>1122</v>
      </c>
      <c r="C352" s="31" t="s">
        <v>766</v>
      </c>
      <c r="D352" s="32" t="s">
        <v>1120</v>
      </c>
      <c r="E352" s="31" t="s">
        <v>1123</v>
      </c>
      <c r="F352" s="30" t="s">
        <v>936</v>
      </c>
      <c r="G352" s="36">
        <v>1000</v>
      </c>
      <c r="H352" s="12">
        <v>42000</v>
      </c>
      <c r="I352" s="13">
        <f t="shared" si="5"/>
        <v>42000000</v>
      </c>
      <c r="J352" s="31"/>
    </row>
    <row r="353" spans="1:10" s="34" customFormat="1" ht="234" x14ac:dyDescent="0.3">
      <c r="A353" s="9">
        <v>349</v>
      </c>
      <c r="B353" s="30" t="s">
        <v>1124</v>
      </c>
      <c r="C353" s="31" t="s">
        <v>766</v>
      </c>
      <c r="D353" s="32" t="s">
        <v>1125</v>
      </c>
      <c r="E353" s="31" t="s">
        <v>1126</v>
      </c>
      <c r="F353" s="30" t="s">
        <v>936</v>
      </c>
      <c r="G353" s="36">
        <v>500</v>
      </c>
      <c r="H353" s="12">
        <v>28000</v>
      </c>
      <c r="I353" s="13">
        <f t="shared" si="5"/>
        <v>14000000</v>
      </c>
      <c r="J353" s="31"/>
    </row>
    <row r="354" spans="1:10" s="34" customFormat="1" ht="252" x14ac:dyDescent="0.3">
      <c r="A354" s="9">
        <v>350</v>
      </c>
      <c r="B354" s="30" t="s">
        <v>1127</v>
      </c>
      <c r="C354" s="31" t="s">
        <v>766</v>
      </c>
      <c r="D354" s="32" t="s">
        <v>1128</v>
      </c>
      <c r="E354" s="32" t="s">
        <v>1129</v>
      </c>
      <c r="F354" s="30" t="s">
        <v>936</v>
      </c>
      <c r="G354" s="36">
        <v>1500</v>
      </c>
      <c r="H354" s="12">
        <v>35700</v>
      </c>
      <c r="I354" s="13">
        <f t="shared" si="5"/>
        <v>53550000</v>
      </c>
      <c r="J354" s="31"/>
    </row>
    <row r="355" spans="1:10" s="34" customFormat="1" ht="126" x14ac:dyDescent="0.3">
      <c r="A355" s="9">
        <v>351</v>
      </c>
      <c r="B355" s="30" t="s">
        <v>1130</v>
      </c>
      <c r="C355" s="31" t="s">
        <v>766</v>
      </c>
      <c r="D355" s="32" t="s">
        <v>1128</v>
      </c>
      <c r="E355" s="31" t="s">
        <v>1131</v>
      </c>
      <c r="F355" s="30" t="s">
        <v>936</v>
      </c>
      <c r="G355" s="36">
        <v>1000</v>
      </c>
      <c r="H355" s="12">
        <v>35700</v>
      </c>
      <c r="I355" s="13">
        <f t="shared" si="5"/>
        <v>35700000</v>
      </c>
      <c r="J355" s="31"/>
    </row>
    <row r="356" spans="1:10" s="34" customFormat="1" ht="72" x14ac:dyDescent="0.3">
      <c r="A356" s="9">
        <v>352</v>
      </c>
      <c r="B356" s="30" t="s">
        <v>1132</v>
      </c>
      <c r="C356" s="31" t="s">
        <v>766</v>
      </c>
      <c r="D356" s="32" t="s">
        <v>1133</v>
      </c>
      <c r="E356" s="31" t="s">
        <v>1134</v>
      </c>
      <c r="F356" s="30" t="s">
        <v>936</v>
      </c>
      <c r="G356" s="36">
        <v>6000</v>
      </c>
      <c r="H356" s="12">
        <v>19530</v>
      </c>
      <c r="I356" s="13">
        <f t="shared" si="5"/>
        <v>117180000</v>
      </c>
      <c r="J356" s="31"/>
    </row>
    <row r="357" spans="1:10" s="34" customFormat="1" ht="198" x14ac:dyDescent="0.3">
      <c r="A357" s="9">
        <v>353</v>
      </c>
      <c r="B357" s="30" t="s">
        <v>1135</v>
      </c>
      <c r="C357" s="31" t="s">
        <v>766</v>
      </c>
      <c r="D357" s="32" t="s">
        <v>1028</v>
      </c>
      <c r="E357" s="32" t="s">
        <v>1136</v>
      </c>
      <c r="F357" s="30" t="s">
        <v>936</v>
      </c>
      <c r="G357" s="36">
        <v>2000</v>
      </c>
      <c r="H357" s="12">
        <v>35000</v>
      </c>
      <c r="I357" s="13">
        <f t="shared" si="5"/>
        <v>70000000</v>
      </c>
      <c r="J357" s="31"/>
    </row>
    <row r="358" spans="1:10" s="34" customFormat="1" ht="216" x14ac:dyDescent="0.3">
      <c r="A358" s="9">
        <v>354</v>
      </c>
      <c r="B358" s="30" t="s">
        <v>1137</v>
      </c>
      <c r="C358" s="31" t="s">
        <v>766</v>
      </c>
      <c r="D358" s="32" t="s">
        <v>1138</v>
      </c>
      <c r="E358" s="32" t="s">
        <v>1139</v>
      </c>
      <c r="F358" s="30" t="s">
        <v>936</v>
      </c>
      <c r="G358" s="36">
        <v>1600</v>
      </c>
      <c r="H358" s="12">
        <v>35000</v>
      </c>
      <c r="I358" s="13">
        <f t="shared" si="5"/>
        <v>56000000</v>
      </c>
      <c r="J358" s="31"/>
    </row>
    <row r="359" spans="1:10" s="34" customFormat="1" ht="126" x14ac:dyDescent="0.3">
      <c r="A359" s="9">
        <v>355</v>
      </c>
      <c r="B359" s="30" t="s">
        <v>1140</v>
      </c>
      <c r="C359" s="31" t="s">
        <v>766</v>
      </c>
      <c r="D359" s="32" t="s">
        <v>1141</v>
      </c>
      <c r="E359" s="31" t="s">
        <v>1142</v>
      </c>
      <c r="F359" s="30" t="s">
        <v>936</v>
      </c>
      <c r="G359" s="36">
        <v>500</v>
      </c>
      <c r="H359" s="12">
        <v>9500</v>
      </c>
      <c r="I359" s="13">
        <f t="shared" si="5"/>
        <v>4750000</v>
      </c>
      <c r="J359" s="31"/>
    </row>
    <row r="360" spans="1:10" s="34" customFormat="1" ht="252" x14ac:dyDescent="0.3">
      <c r="A360" s="9">
        <v>356</v>
      </c>
      <c r="B360" s="30" t="s">
        <v>1143</v>
      </c>
      <c r="C360" s="31" t="s">
        <v>766</v>
      </c>
      <c r="D360" s="32" t="s">
        <v>1144</v>
      </c>
      <c r="E360" s="31" t="s">
        <v>1145</v>
      </c>
      <c r="F360" s="30" t="s">
        <v>936</v>
      </c>
      <c r="G360" s="36">
        <v>1000</v>
      </c>
      <c r="H360" s="12">
        <v>42500</v>
      </c>
      <c r="I360" s="13">
        <f t="shared" si="5"/>
        <v>42500000</v>
      </c>
      <c r="J360" s="31"/>
    </row>
    <row r="361" spans="1:10" s="34" customFormat="1" ht="108" x14ac:dyDescent="0.3">
      <c r="A361" s="9">
        <v>357</v>
      </c>
      <c r="B361" s="30" t="s">
        <v>1146</v>
      </c>
      <c r="C361" s="31" t="s">
        <v>766</v>
      </c>
      <c r="D361" s="32" t="s">
        <v>1147</v>
      </c>
      <c r="E361" s="31" t="s">
        <v>1148</v>
      </c>
      <c r="F361" s="30" t="s">
        <v>936</v>
      </c>
      <c r="G361" s="36">
        <v>4500</v>
      </c>
      <c r="H361" s="12">
        <v>20000</v>
      </c>
      <c r="I361" s="13">
        <f t="shared" si="5"/>
        <v>90000000</v>
      </c>
      <c r="J361" s="31"/>
    </row>
    <row r="362" spans="1:10" s="34" customFormat="1" ht="216" x14ac:dyDescent="0.3">
      <c r="A362" s="9">
        <v>358</v>
      </c>
      <c r="B362" s="30" t="s">
        <v>1149</v>
      </c>
      <c r="C362" s="31" t="s">
        <v>766</v>
      </c>
      <c r="D362" s="32" t="s">
        <v>1150</v>
      </c>
      <c r="E362" s="32" t="s">
        <v>1151</v>
      </c>
      <c r="F362" s="30" t="s">
        <v>936</v>
      </c>
      <c r="G362" s="33">
        <v>1000</v>
      </c>
      <c r="H362" s="12">
        <v>48000</v>
      </c>
      <c r="I362" s="13">
        <f t="shared" si="5"/>
        <v>48000000</v>
      </c>
      <c r="J362" s="31"/>
    </row>
    <row r="363" spans="1:10" s="34" customFormat="1" ht="126" x14ac:dyDescent="0.3">
      <c r="A363" s="9">
        <v>359</v>
      </c>
      <c r="B363" s="30" t="s">
        <v>1152</v>
      </c>
      <c r="C363" s="31" t="s">
        <v>766</v>
      </c>
      <c r="D363" s="32" t="s">
        <v>1153</v>
      </c>
      <c r="E363" s="31" t="s">
        <v>1154</v>
      </c>
      <c r="F363" s="30" t="s">
        <v>936</v>
      </c>
      <c r="G363" s="33">
        <v>5000</v>
      </c>
      <c r="H363" s="12">
        <v>4725</v>
      </c>
      <c r="I363" s="13">
        <f t="shared" si="5"/>
        <v>23625000</v>
      </c>
      <c r="J363" s="31"/>
    </row>
    <row r="364" spans="1:10" s="34" customFormat="1" ht="126" x14ac:dyDescent="0.3">
      <c r="A364" s="9">
        <v>360</v>
      </c>
      <c r="B364" s="30" t="s">
        <v>1155</v>
      </c>
      <c r="C364" s="31" t="s">
        <v>766</v>
      </c>
      <c r="D364" s="32" t="s">
        <v>1156</v>
      </c>
      <c r="E364" s="31" t="s">
        <v>1157</v>
      </c>
      <c r="F364" s="30" t="s">
        <v>936</v>
      </c>
      <c r="G364" s="33">
        <v>1500</v>
      </c>
      <c r="H364" s="12">
        <v>12000</v>
      </c>
      <c r="I364" s="13">
        <f t="shared" si="5"/>
        <v>18000000</v>
      </c>
      <c r="J364" s="31"/>
    </row>
    <row r="365" spans="1:10" s="34" customFormat="1" ht="108" x14ac:dyDescent="0.3">
      <c r="A365" s="9">
        <v>361</v>
      </c>
      <c r="B365" s="30" t="s">
        <v>1158</v>
      </c>
      <c r="C365" s="31" t="s">
        <v>766</v>
      </c>
      <c r="D365" s="32" t="s">
        <v>1159</v>
      </c>
      <c r="E365" s="31" t="s">
        <v>1160</v>
      </c>
      <c r="F365" s="33" t="s">
        <v>936</v>
      </c>
      <c r="G365" s="33">
        <v>500</v>
      </c>
      <c r="H365" s="12">
        <v>13000</v>
      </c>
      <c r="I365" s="13">
        <f t="shared" si="5"/>
        <v>6500000</v>
      </c>
      <c r="J365" s="31"/>
    </row>
    <row r="366" spans="1:10" s="34" customFormat="1" ht="180" x14ac:dyDescent="0.3">
      <c r="A366" s="9">
        <v>362</v>
      </c>
      <c r="B366" s="30" t="s">
        <v>1161</v>
      </c>
      <c r="C366" s="31" t="s">
        <v>766</v>
      </c>
      <c r="D366" s="32" t="s">
        <v>1162</v>
      </c>
      <c r="E366" s="32" t="s">
        <v>1163</v>
      </c>
      <c r="F366" s="30" t="s">
        <v>936</v>
      </c>
      <c r="G366" s="33">
        <v>20000</v>
      </c>
      <c r="H366" s="12">
        <v>2350</v>
      </c>
      <c r="I366" s="13">
        <f t="shared" si="5"/>
        <v>47000000</v>
      </c>
      <c r="J366" s="31"/>
    </row>
    <row r="367" spans="1:10" s="34" customFormat="1" ht="72" x14ac:dyDescent="0.3">
      <c r="A367" s="9">
        <v>363</v>
      </c>
      <c r="B367" s="30" t="s">
        <v>1164</v>
      </c>
      <c r="C367" s="31" t="s">
        <v>766</v>
      </c>
      <c r="D367" s="32" t="s">
        <v>1165</v>
      </c>
      <c r="E367" s="31" t="s">
        <v>1166</v>
      </c>
      <c r="F367" s="30" t="s">
        <v>127</v>
      </c>
      <c r="G367" s="36">
        <v>1</v>
      </c>
      <c r="H367" s="12">
        <v>4757550</v>
      </c>
      <c r="I367" s="13">
        <f t="shared" si="5"/>
        <v>4757550</v>
      </c>
      <c r="J367" s="31"/>
    </row>
    <row r="368" spans="1:10" s="34" customFormat="1" ht="54" x14ac:dyDescent="0.3">
      <c r="A368" s="9">
        <v>364</v>
      </c>
      <c r="B368" s="30" t="s">
        <v>1167</v>
      </c>
      <c r="C368" s="31" t="s">
        <v>766</v>
      </c>
      <c r="D368" s="32" t="s">
        <v>1168</v>
      </c>
      <c r="E368" s="31" t="s">
        <v>1169</v>
      </c>
      <c r="F368" s="30" t="s">
        <v>127</v>
      </c>
      <c r="G368" s="36">
        <v>1</v>
      </c>
      <c r="H368" s="12">
        <v>4429950</v>
      </c>
      <c r="I368" s="13">
        <f t="shared" si="5"/>
        <v>4429950</v>
      </c>
      <c r="J368" s="31"/>
    </row>
    <row r="369" spans="1:10" s="34" customFormat="1" ht="90" x14ac:dyDescent="0.3">
      <c r="A369" s="9">
        <v>365</v>
      </c>
      <c r="B369" s="30" t="s">
        <v>1170</v>
      </c>
      <c r="C369" s="31" t="s">
        <v>766</v>
      </c>
      <c r="D369" s="32" t="s">
        <v>1171</v>
      </c>
      <c r="E369" s="31" t="s">
        <v>1172</v>
      </c>
      <c r="F369" s="30" t="s">
        <v>127</v>
      </c>
      <c r="G369" s="36">
        <v>1</v>
      </c>
      <c r="H369" s="12">
        <v>4055100</v>
      </c>
      <c r="I369" s="13">
        <f t="shared" si="5"/>
        <v>4055100</v>
      </c>
      <c r="J369" s="31"/>
    </row>
    <row r="370" spans="1:10" s="34" customFormat="1" ht="108" x14ac:dyDescent="0.3">
      <c r="A370" s="9">
        <v>366</v>
      </c>
      <c r="B370" s="30" t="s">
        <v>1173</v>
      </c>
      <c r="C370" s="31" t="s">
        <v>766</v>
      </c>
      <c r="D370" s="32" t="s">
        <v>1174</v>
      </c>
      <c r="E370" s="31" t="s">
        <v>1175</v>
      </c>
      <c r="F370" s="30" t="s">
        <v>127</v>
      </c>
      <c r="G370" s="36">
        <v>1</v>
      </c>
      <c r="H370" s="12">
        <v>4429950</v>
      </c>
      <c r="I370" s="13">
        <f t="shared" si="5"/>
        <v>4429950</v>
      </c>
      <c r="J370" s="31"/>
    </row>
    <row r="371" spans="1:10" s="34" customFormat="1" ht="90" x14ac:dyDescent="0.3">
      <c r="A371" s="9">
        <v>367</v>
      </c>
      <c r="B371" s="30" t="s">
        <v>1176</v>
      </c>
      <c r="C371" s="31" t="s">
        <v>766</v>
      </c>
      <c r="D371" s="32" t="s">
        <v>1177</v>
      </c>
      <c r="E371" s="31" t="s">
        <v>1178</v>
      </c>
      <c r="F371" s="30" t="s">
        <v>1179</v>
      </c>
      <c r="G371" s="36">
        <v>1</v>
      </c>
      <c r="H371" s="12">
        <v>4653600</v>
      </c>
      <c r="I371" s="13">
        <f t="shared" si="5"/>
        <v>4653600</v>
      </c>
      <c r="J371" s="31"/>
    </row>
    <row r="372" spans="1:10" s="34" customFormat="1" ht="72" x14ac:dyDescent="0.3">
      <c r="A372" s="9">
        <v>368</v>
      </c>
      <c r="B372" s="30" t="s">
        <v>1180</v>
      </c>
      <c r="C372" s="31" t="s">
        <v>766</v>
      </c>
      <c r="D372" s="32" t="s">
        <v>1181</v>
      </c>
      <c r="E372" s="31" t="s">
        <v>1182</v>
      </c>
      <c r="F372" s="30" t="s">
        <v>1179</v>
      </c>
      <c r="G372" s="36">
        <v>1</v>
      </c>
      <c r="H372" s="12">
        <v>3838800</v>
      </c>
      <c r="I372" s="13">
        <f t="shared" si="5"/>
        <v>3838800</v>
      </c>
      <c r="J372" s="31"/>
    </row>
    <row r="373" spans="1:10" s="34" customFormat="1" ht="90" x14ac:dyDescent="0.3">
      <c r="A373" s="9">
        <v>369</v>
      </c>
      <c r="B373" s="30" t="s">
        <v>1183</v>
      </c>
      <c r="C373" s="31" t="s">
        <v>766</v>
      </c>
      <c r="D373" s="32" t="s">
        <v>1184</v>
      </c>
      <c r="E373" s="31" t="s">
        <v>1185</v>
      </c>
      <c r="F373" s="30" t="s">
        <v>127</v>
      </c>
      <c r="G373" s="36">
        <v>1</v>
      </c>
      <c r="H373" s="12">
        <v>4769100</v>
      </c>
      <c r="I373" s="13">
        <f t="shared" si="5"/>
        <v>4769100</v>
      </c>
      <c r="J373" s="31"/>
    </row>
    <row r="374" spans="1:10" s="34" customFormat="1" ht="72" x14ac:dyDescent="0.3">
      <c r="A374" s="9">
        <v>370</v>
      </c>
      <c r="B374" s="30" t="s">
        <v>1186</v>
      </c>
      <c r="C374" s="31" t="s">
        <v>766</v>
      </c>
      <c r="D374" s="32" t="s">
        <v>1187</v>
      </c>
      <c r="E374" s="31" t="s">
        <v>1188</v>
      </c>
      <c r="F374" s="30" t="s">
        <v>1179</v>
      </c>
      <c r="G374" s="36">
        <v>1</v>
      </c>
      <c r="H374" s="12">
        <v>3453450</v>
      </c>
      <c r="I374" s="13">
        <f t="shared" si="5"/>
        <v>3453450</v>
      </c>
      <c r="J374" s="31"/>
    </row>
    <row r="375" spans="1:10" s="34" customFormat="1" ht="126" x14ac:dyDescent="0.3">
      <c r="A375" s="9">
        <v>371</v>
      </c>
      <c r="B375" s="30" t="s">
        <v>1189</v>
      </c>
      <c r="C375" s="31" t="s">
        <v>766</v>
      </c>
      <c r="D375" s="32" t="s">
        <v>1190</v>
      </c>
      <c r="E375" s="32" t="s">
        <v>1191</v>
      </c>
      <c r="F375" s="30" t="s">
        <v>712</v>
      </c>
      <c r="G375" s="36">
        <v>4</v>
      </c>
      <c r="H375" s="12">
        <v>980000</v>
      </c>
      <c r="I375" s="13">
        <f t="shared" si="5"/>
        <v>3920000</v>
      </c>
      <c r="J375" s="31"/>
    </row>
    <row r="376" spans="1:10" s="34" customFormat="1" ht="198" x14ac:dyDescent="0.3">
      <c r="A376" s="9">
        <v>372</v>
      </c>
      <c r="B376" s="30" t="s">
        <v>1192</v>
      </c>
      <c r="C376" s="31" t="s">
        <v>766</v>
      </c>
      <c r="D376" s="32" t="s">
        <v>1193</v>
      </c>
      <c r="E376" s="31" t="s">
        <v>1194</v>
      </c>
      <c r="F376" s="30" t="s">
        <v>127</v>
      </c>
      <c r="G376" s="33">
        <v>10</v>
      </c>
      <c r="H376" s="12">
        <v>498000</v>
      </c>
      <c r="I376" s="13">
        <f t="shared" si="5"/>
        <v>4980000</v>
      </c>
      <c r="J376" s="31"/>
    </row>
    <row r="377" spans="1:10" s="34" customFormat="1" ht="18" x14ac:dyDescent="0.3">
      <c r="A377" s="9">
        <v>373</v>
      </c>
      <c r="B377" s="30" t="s">
        <v>1195</v>
      </c>
      <c r="C377" s="31" t="s">
        <v>766</v>
      </c>
      <c r="D377" s="32" t="s">
        <v>1196</v>
      </c>
      <c r="E377" s="31" t="s">
        <v>1197</v>
      </c>
      <c r="F377" s="30" t="s">
        <v>694</v>
      </c>
      <c r="G377" s="33">
        <v>14</v>
      </c>
      <c r="H377" s="12">
        <v>490000</v>
      </c>
      <c r="I377" s="13">
        <f t="shared" si="5"/>
        <v>6860000</v>
      </c>
      <c r="J377" s="31"/>
    </row>
    <row r="378" spans="1:10" s="34" customFormat="1" ht="162" x14ac:dyDescent="0.3">
      <c r="A378" s="9">
        <v>374</v>
      </c>
      <c r="B378" s="30" t="s">
        <v>1198</v>
      </c>
      <c r="C378" s="31" t="s">
        <v>766</v>
      </c>
      <c r="D378" s="32" t="s">
        <v>1199</v>
      </c>
      <c r="E378" s="31" t="s">
        <v>1200</v>
      </c>
      <c r="F378" s="30" t="s">
        <v>1201</v>
      </c>
      <c r="G378" s="36">
        <v>45</v>
      </c>
      <c r="H378" s="12">
        <v>6000000</v>
      </c>
      <c r="I378" s="13">
        <f t="shared" si="5"/>
        <v>270000000</v>
      </c>
      <c r="J378" s="31"/>
    </row>
    <row r="379" spans="1:10" s="34" customFormat="1" ht="144" x14ac:dyDescent="0.3">
      <c r="A379" s="9">
        <v>375</v>
      </c>
      <c r="B379" s="30" t="s">
        <v>1202</v>
      </c>
      <c r="C379" s="31" t="s">
        <v>766</v>
      </c>
      <c r="D379" s="32" t="s">
        <v>1203</v>
      </c>
      <c r="E379" s="31" t="s">
        <v>1204</v>
      </c>
      <c r="F379" s="30" t="s">
        <v>1201</v>
      </c>
      <c r="G379" s="36">
        <v>40</v>
      </c>
      <c r="H379" s="12">
        <v>6550000</v>
      </c>
      <c r="I379" s="13">
        <f t="shared" si="5"/>
        <v>262000000</v>
      </c>
      <c r="J379" s="31"/>
    </row>
    <row r="380" spans="1:10" s="34" customFormat="1" ht="90" x14ac:dyDescent="0.3">
      <c r="A380" s="9">
        <v>376</v>
      </c>
      <c r="B380" s="30" t="s">
        <v>1205</v>
      </c>
      <c r="C380" s="31" t="s">
        <v>766</v>
      </c>
      <c r="D380" s="32" t="s">
        <v>1206</v>
      </c>
      <c r="E380" s="31" t="s">
        <v>1207</v>
      </c>
      <c r="F380" s="30" t="s">
        <v>632</v>
      </c>
      <c r="G380" s="36">
        <v>6</v>
      </c>
      <c r="H380" s="12">
        <v>7500000</v>
      </c>
      <c r="I380" s="13">
        <f t="shared" si="5"/>
        <v>45000000</v>
      </c>
      <c r="J380" s="31"/>
    </row>
    <row r="381" spans="1:10" s="34" customFormat="1" ht="144" x14ac:dyDescent="0.3">
      <c r="A381" s="9">
        <v>377</v>
      </c>
      <c r="B381" s="30" t="s">
        <v>1208</v>
      </c>
      <c r="C381" s="31" t="s">
        <v>766</v>
      </c>
      <c r="D381" s="32" t="s">
        <v>1209</v>
      </c>
      <c r="E381" s="31" t="s">
        <v>1210</v>
      </c>
      <c r="F381" s="30" t="s">
        <v>127</v>
      </c>
      <c r="G381" s="36">
        <v>27</v>
      </c>
      <c r="H381" s="12">
        <v>4600000</v>
      </c>
      <c r="I381" s="13">
        <f t="shared" si="5"/>
        <v>124200000</v>
      </c>
      <c r="J381" s="31"/>
    </row>
    <row r="382" spans="1:10" s="34" customFormat="1" ht="90" x14ac:dyDescent="0.3">
      <c r="A382" s="9">
        <v>378</v>
      </c>
      <c r="B382" s="30" t="s">
        <v>1211</v>
      </c>
      <c r="C382" s="31" t="s">
        <v>766</v>
      </c>
      <c r="D382" s="32" t="s">
        <v>1212</v>
      </c>
      <c r="E382" s="31" t="s">
        <v>1213</v>
      </c>
      <c r="F382" s="30" t="s">
        <v>127</v>
      </c>
      <c r="G382" s="36">
        <v>30</v>
      </c>
      <c r="H382" s="12">
        <v>4800000</v>
      </c>
      <c r="I382" s="13">
        <f t="shared" si="5"/>
        <v>144000000</v>
      </c>
      <c r="J382" s="31"/>
    </row>
    <row r="383" spans="1:10" s="34" customFormat="1" ht="90" x14ac:dyDescent="0.3">
      <c r="A383" s="9">
        <v>379</v>
      </c>
      <c r="B383" s="30" t="s">
        <v>1214</v>
      </c>
      <c r="C383" s="31" t="s">
        <v>766</v>
      </c>
      <c r="D383" s="32" t="s">
        <v>1215</v>
      </c>
      <c r="E383" s="31" t="s">
        <v>1216</v>
      </c>
      <c r="F383" s="30" t="s">
        <v>127</v>
      </c>
      <c r="G383" s="36">
        <v>50</v>
      </c>
      <c r="H383" s="12">
        <v>4900000</v>
      </c>
      <c r="I383" s="13">
        <f t="shared" si="5"/>
        <v>245000000</v>
      </c>
      <c r="J383" s="31"/>
    </row>
    <row r="384" spans="1:10" s="34" customFormat="1" ht="90" x14ac:dyDescent="0.3">
      <c r="A384" s="9">
        <v>380</v>
      </c>
      <c r="B384" s="30" t="s">
        <v>1217</v>
      </c>
      <c r="C384" s="31" t="s">
        <v>766</v>
      </c>
      <c r="D384" s="32" t="s">
        <v>1218</v>
      </c>
      <c r="E384" s="31" t="s">
        <v>1219</v>
      </c>
      <c r="F384" s="30" t="s">
        <v>127</v>
      </c>
      <c r="G384" s="36">
        <v>5</v>
      </c>
      <c r="H384" s="12">
        <v>2300000</v>
      </c>
      <c r="I384" s="13">
        <f t="shared" si="5"/>
        <v>11500000</v>
      </c>
      <c r="J384" s="31"/>
    </row>
    <row r="385" spans="1:10" s="34" customFormat="1" ht="54" x14ac:dyDescent="0.3">
      <c r="A385" s="9">
        <v>381</v>
      </c>
      <c r="B385" s="30" t="s">
        <v>1220</v>
      </c>
      <c r="C385" s="31" t="s">
        <v>766</v>
      </c>
      <c r="D385" s="32" t="s">
        <v>1221</v>
      </c>
      <c r="E385" s="31" t="s">
        <v>1222</v>
      </c>
      <c r="F385" s="30" t="s">
        <v>127</v>
      </c>
      <c r="G385" s="36">
        <v>6</v>
      </c>
      <c r="H385" s="12">
        <v>3599400</v>
      </c>
      <c r="I385" s="13">
        <f t="shared" si="5"/>
        <v>21596400</v>
      </c>
      <c r="J385" s="31"/>
    </row>
    <row r="386" spans="1:10" s="34" customFormat="1" ht="54" x14ac:dyDescent="0.3">
      <c r="A386" s="9">
        <v>382</v>
      </c>
      <c r="B386" s="30" t="s">
        <v>1223</v>
      </c>
      <c r="C386" s="31" t="s">
        <v>766</v>
      </c>
      <c r="D386" s="32" t="s">
        <v>1224</v>
      </c>
      <c r="E386" s="31" t="s">
        <v>1225</v>
      </c>
      <c r="F386" s="30" t="s">
        <v>127</v>
      </c>
      <c r="G386" s="36">
        <v>60</v>
      </c>
      <c r="H386" s="12">
        <v>1765900</v>
      </c>
      <c r="I386" s="13">
        <f t="shared" si="5"/>
        <v>105954000</v>
      </c>
      <c r="J386" s="31"/>
    </row>
    <row r="387" spans="1:10" s="34" customFormat="1" ht="90" x14ac:dyDescent="0.3">
      <c r="A387" s="9">
        <v>383</v>
      </c>
      <c r="B387" s="30" t="s">
        <v>1226</v>
      </c>
      <c r="C387" s="31" t="s">
        <v>766</v>
      </c>
      <c r="D387" s="32" t="s">
        <v>1227</v>
      </c>
      <c r="E387" s="31" t="s">
        <v>1228</v>
      </c>
      <c r="F387" s="30" t="s">
        <v>127</v>
      </c>
      <c r="G387" s="36">
        <v>2</v>
      </c>
      <c r="H387" s="12">
        <v>1950000</v>
      </c>
      <c r="I387" s="13">
        <f t="shared" si="5"/>
        <v>3900000</v>
      </c>
      <c r="J387" s="31"/>
    </row>
    <row r="388" spans="1:10" s="34" customFormat="1" ht="72" x14ac:dyDescent="0.3">
      <c r="A388" s="9">
        <v>384</v>
      </c>
      <c r="B388" s="30" t="s">
        <v>1229</v>
      </c>
      <c r="C388" s="31" t="s">
        <v>766</v>
      </c>
      <c r="D388" s="32" t="s">
        <v>1230</v>
      </c>
      <c r="E388" s="31" t="s">
        <v>1231</v>
      </c>
      <c r="F388" s="30" t="s">
        <v>127</v>
      </c>
      <c r="G388" s="36">
        <v>5</v>
      </c>
      <c r="H388" s="12">
        <v>12734400</v>
      </c>
      <c r="I388" s="13">
        <f t="shared" si="5"/>
        <v>63672000</v>
      </c>
      <c r="J388" s="31"/>
    </row>
    <row r="389" spans="1:10" s="34" customFormat="1" ht="90" x14ac:dyDescent="0.3">
      <c r="A389" s="9">
        <v>385</v>
      </c>
      <c r="B389" s="30" t="s">
        <v>1232</v>
      </c>
      <c r="C389" s="31" t="s">
        <v>766</v>
      </c>
      <c r="D389" s="32" t="s">
        <v>1233</v>
      </c>
      <c r="E389" s="31" t="s">
        <v>1234</v>
      </c>
      <c r="F389" s="30" t="s">
        <v>127</v>
      </c>
      <c r="G389" s="36">
        <v>1</v>
      </c>
      <c r="H389" s="12">
        <v>2436000</v>
      </c>
      <c r="I389" s="13">
        <f t="shared" si="5"/>
        <v>2436000</v>
      </c>
      <c r="J389" s="31"/>
    </row>
    <row r="390" spans="1:10" s="34" customFormat="1" ht="54" x14ac:dyDescent="0.3">
      <c r="A390" s="9">
        <v>386</v>
      </c>
      <c r="B390" s="30" t="s">
        <v>1235</v>
      </c>
      <c r="C390" s="31" t="s">
        <v>766</v>
      </c>
      <c r="D390" s="32" t="s">
        <v>1236</v>
      </c>
      <c r="E390" s="31" t="s">
        <v>1237</v>
      </c>
      <c r="F390" s="30" t="s">
        <v>127</v>
      </c>
      <c r="G390" s="36">
        <v>1</v>
      </c>
      <c r="H390" s="12">
        <v>2436000</v>
      </c>
      <c r="I390" s="13">
        <f t="shared" ref="I390:I453" si="6">H390*G390</f>
        <v>2436000</v>
      </c>
      <c r="J390" s="31"/>
    </row>
    <row r="391" spans="1:10" s="34" customFormat="1" ht="126" x14ac:dyDescent="0.3">
      <c r="A391" s="9">
        <v>387</v>
      </c>
      <c r="B391" s="30" t="s">
        <v>1238</v>
      </c>
      <c r="C391" s="31" t="s">
        <v>766</v>
      </c>
      <c r="D391" s="32" t="s">
        <v>1239</v>
      </c>
      <c r="E391" s="31" t="s">
        <v>1240</v>
      </c>
      <c r="F391" s="30" t="s">
        <v>127</v>
      </c>
      <c r="G391" s="36">
        <v>1</v>
      </c>
      <c r="H391" s="12">
        <v>11150000</v>
      </c>
      <c r="I391" s="13">
        <f t="shared" si="6"/>
        <v>11150000</v>
      </c>
      <c r="J391" s="31"/>
    </row>
    <row r="392" spans="1:10" s="34" customFormat="1" ht="162" x14ac:dyDescent="0.3">
      <c r="A392" s="9">
        <v>388</v>
      </c>
      <c r="B392" s="30" t="s">
        <v>1241</v>
      </c>
      <c r="C392" s="31" t="s">
        <v>766</v>
      </c>
      <c r="D392" s="32" t="s">
        <v>1242</v>
      </c>
      <c r="E392" s="31" t="s">
        <v>1243</v>
      </c>
      <c r="F392" s="30" t="s">
        <v>127</v>
      </c>
      <c r="G392" s="36">
        <v>1</v>
      </c>
      <c r="H392" s="12">
        <v>11150000</v>
      </c>
      <c r="I392" s="13">
        <f t="shared" si="6"/>
        <v>11150000</v>
      </c>
      <c r="J392" s="31"/>
    </row>
    <row r="393" spans="1:10" s="34" customFormat="1" ht="144" x14ac:dyDescent="0.3">
      <c r="A393" s="9">
        <v>389</v>
      </c>
      <c r="B393" s="30" t="s">
        <v>1244</v>
      </c>
      <c r="C393" s="31" t="s">
        <v>766</v>
      </c>
      <c r="D393" s="32" t="s">
        <v>1245</v>
      </c>
      <c r="E393" s="31" t="s">
        <v>1246</v>
      </c>
      <c r="F393" s="30" t="s">
        <v>127</v>
      </c>
      <c r="G393" s="36">
        <v>1</v>
      </c>
      <c r="H393" s="12">
        <v>8110200</v>
      </c>
      <c r="I393" s="13">
        <f t="shared" si="6"/>
        <v>8110200</v>
      </c>
      <c r="J393" s="31"/>
    </row>
    <row r="394" spans="1:10" s="34" customFormat="1" ht="324" x14ac:dyDescent="0.3">
      <c r="A394" s="9">
        <v>390</v>
      </c>
      <c r="B394" s="30" t="s">
        <v>1247</v>
      </c>
      <c r="C394" s="31" t="s">
        <v>766</v>
      </c>
      <c r="D394" s="32" t="s">
        <v>1248</v>
      </c>
      <c r="E394" s="31" t="s">
        <v>1249</v>
      </c>
      <c r="F394" s="30" t="s">
        <v>127</v>
      </c>
      <c r="G394" s="36">
        <v>25</v>
      </c>
      <c r="H394" s="12">
        <v>3163650</v>
      </c>
      <c r="I394" s="13">
        <f t="shared" si="6"/>
        <v>79091250</v>
      </c>
      <c r="J394" s="31"/>
    </row>
    <row r="395" spans="1:10" s="34" customFormat="1" ht="162" x14ac:dyDescent="0.3">
      <c r="A395" s="9">
        <v>391</v>
      </c>
      <c r="B395" s="30" t="s">
        <v>1250</v>
      </c>
      <c r="C395" s="31" t="s">
        <v>766</v>
      </c>
      <c r="D395" s="32" t="s">
        <v>1251</v>
      </c>
      <c r="E395" s="31" t="s">
        <v>1252</v>
      </c>
      <c r="F395" s="30" t="s">
        <v>127</v>
      </c>
      <c r="G395" s="36">
        <v>3</v>
      </c>
      <c r="H395" s="12">
        <v>4113900</v>
      </c>
      <c r="I395" s="13">
        <f t="shared" si="6"/>
        <v>12341700</v>
      </c>
      <c r="J395" s="31"/>
    </row>
    <row r="396" spans="1:10" s="34" customFormat="1" ht="409.6" x14ac:dyDescent="0.3">
      <c r="A396" s="9">
        <v>392</v>
      </c>
      <c r="B396" s="30" t="s">
        <v>1253</v>
      </c>
      <c r="C396" s="31" t="s">
        <v>766</v>
      </c>
      <c r="D396" s="32" t="s">
        <v>1254</v>
      </c>
      <c r="E396" s="31" t="s">
        <v>1255</v>
      </c>
      <c r="F396" s="30" t="s">
        <v>127</v>
      </c>
      <c r="G396" s="36">
        <v>25</v>
      </c>
      <c r="H396" s="12">
        <v>2532600</v>
      </c>
      <c r="I396" s="13">
        <f t="shared" si="6"/>
        <v>63315000</v>
      </c>
      <c r="J396" s="31"/>
    </row>
    <row r="397" spans="1:10" s="34" customFormat="1" ht="409.6" x14ac:dyDescent="0.3">
      <c r="A397" s="9">
        <v>393</v>
      </c>
      <c r="B397" s="30" t="s">
        <v>1256</v>
      </c>
      <c r="C397" s="31" t="s">
        <v>766</v>
      </c>
      <c r="D397" s="32" t="s">
        <v>1257</v>
      </c>
      <c r="E397" s="31" t="s">
        <v>1258</v>
      </c>
      <c r="F397" s="30" t="s">
        <v>127</v>
      </c>
      <c r="G397" s="36">
        <v>20</v>
      </c>
      <c r="H397" s="12">
        <v>5064150</v>
      </c>
      <c r="I397" s="13">
        <f t="shared" si="6"/>
        <v>101283000</v>
      </c>
      <c r="J397" s="31"/>
    </row>
    <row r="398" spans="1:10" s="34" customFormat="1" ht="180" x14ac:dyDescent="0.3">
      <c r="A398" s="9">
        <v>394</v>
      </c>
      <c r="B398" s="30" t="s">
        <v>1259</v>
      </c>
      <c r="C398" s="31" t="s">
        <v>766</v>
      </c>
      <c r="D398" s="32" t="s">
        <v>1260</v>
      </c>
      <c r="E398" s="31" t="s">
        <v>1261</v>
      </c>
      <c r="F398" s="30" t="s">
        <v>127</v>
      </c>
      <c r="G398" s="36">
        <v>3</v>
      </c>
      <c r="H398" s="12">
        <v>2532600</v>
      </c>
      <c r="I398" s="13">
        <f t="shared" si="6"/>
        <v>7597800</v>
      </c>
      <c r="J398" s="31"/>
    </row>
    <row r="399" spans="1:10" s="34" customFormat="1" ht="324" x14ac:dyDescent="0.3">
      <c r="A399" s="9">
        <v>395</v>
      </c>
      <c r="B399" s="30" t="s">
        <v>1262</v>
      </c>
      <c r="C399" s="31" t="s">
        <v>766</v>
      </c>
      <c r="D399" s="32" t="s">
        <v>1263</v>
      </c>
      <c r="E399" s="31" t="s">
        <v>1264</v>
      </c>
      <c r="F399" s="30" t="s">
        <v>127</v>
      </c>
      <c r="G399" s="36">
        <v>1</v>
      </c>
      <c r="H399" s="12">
        <v>6960450</v>
      </c>
      <c r="I399" s="13">
        <f t="shared" si="6"/>
        <v>6960450</v>
      </c>
      <c r="J399" s="31"/>
    </row>
    <row r="400" spans="1:10" s="34" customFormat="1" ht="162" x14ac:dyDescent="0.3">
      <c r="A400" s="9">
        <v>396</v>
      </c>
      <c r="B400" s="30" t="s">
        <v>1265</v>
      </c>
      <c r="C400" s="31" t="s">
        <v>766</v>
      </c>
      <c r="D400" s="32" t="s">
        <v>1266</v>
      </c>
      <c r="E400" s="31" t="s">
        <v>1267</v>
      </c>
      <c r="F400" s="30" t="s">
        <v>127</v>
      </c>
      <c r="G400" s="36">
        <v>1</v>
      </c>
      <c r="H400" s="12">
        <v>4746000</v>
      </c>
      <c r="I400" s="13">
        <f t="shared" si="6"/>
        <v>4746000</v>
      </c>
      <c r="J400" s="31"/>
    </row>
    <row r="401" spans="1:10" s="34" customFormat="1" ht="324" x14ac:dyDescent="0.3">
      <c r="A401" s="9">
        <v>397</v>
      </c>
      <c r="B401" s="30" t="s">
        <v>1268</v>
      </c>
      <c r="C401" s="31" t="s">
        <v>766</v>
      </c>
      <c r="D401" s="32" t="s">
        <v>1269</v>
      </c>
      <c r="E401" s="31" t="s">
        <v>1270</v>
      </c>
      <c r="F401" s="30" t="s">
        <v>127</v>
      </c>
      <c r="G401" s="36">
        <v>3</v>
      </c>
      <c r="H401" s="12">
        <v>5696250</v>
      </c>
      <c r="I401" s="13">
        <f t="shared" si="6"/>
        <v>17088750</v>
      </c>
      <c r="J401" s="31"/>
    </row>
    <row r="402" spans="1:10" s="34" customFormat="1" ht="180" x14ac:dyDescent="0.3">
      <c r="A402" s="9">
        <v>398</v>
      </c>
      <c r="B402" s="30" t="s">
        <v>1271</v>
      </c>
      <c r="C402" s="31" t="s">
        <v>766</v>
      </c>
      <c r="D402" s="32" t="s">
        <v>1272</v>
      </c>
      <c r="E402" s="31" t="s">
        <v>1273</v>
      </c>
      <c r="F402" s="30" t="s">
        <v>127</v>
      </c>
      <c r="G402" s="36">
        <v>1</v>
      </c>
      <c r="H402" s="12">
        <v>2847600</v>
      </c>
      <c r="I402" s="13">
        <f t="shared" si="6"/>
        <v>2847600</v>
      </c>
      <c r="J402" s="31"/>
    </row>
    <row r="403" spans="1:10" s="34" customFormat="1" ht="378" x14ac:dyDescent="0.3">
      <c r="A403" s="9">
        <v>399</v>
      </c>
      <c r="B403" s="30" t="s">
        <v>1274</v>
      </c>
      <c r="C403" s="31" t="s">
        <v>766</v>
      </c>
      <c r="D403" s="32" t="s">
        <v>1275</v>
      </c>
      <c r="E403" s="31" t="s">
        <v>1276</v>
      </c>
      <c r="F403" s="30" t="s">
        <v>127</v>
      </c>
      <c r="G403" s="36">
        <v>1</v>
      </c>
      <c r="H403" s="12">
        <v>6825000</v>
      </c>
      <c r="I403" s="13">
        <f t="shared" si="6"/>
        <v>6825000</v>
      </c>
      <c r="J403" s="31"/>
    </row>
    <row r="404" spans="1:10" s="34" customFormat="1" ht="198" x14ac:dyDescent="0.3">
      <c r="A404" s="9">
        <v>400</v>
      </c>
      <c r="B404" s="30" t="s">
        <v>1277</v>
      </c>
      <c r="C404" s="31" t="s">
        <v>766</v>
      </c>
      <c r="D404" s="32" t="s">
        <v>1278</v>
      </c>
      <c r="E404" s="31" t="s">
        <v>1279</v>
      </c>
      <c r="F404" s="30" t="s">
        <v>127</v>
      </c>
      <c r="G404" s="36">
        <v>1</v>
      </c>
      <c r="H404" s="12">
        <v>2320500</v>
      </c>
      <c r="I404" s="13">
        <f t="shared" si="6"/>
        <v>2320500</v>
      </c>
      <c r="J404" s="31"/>
    </row>
    <row r="405" spans="1:10" s="34" customFormat="1" ht="306" x14ac:dyDescent="0.3">
      <c r="A405" s="9">
        <v>401</v>
      </c>
      <c r="B405" s="30" t="s">
        <v>1280</v>
      </c>
      <c r="C405" s="31" t="s">
        <v>766</v>
      </c>
      <c r="D405" s="32" t="s">
        <v>1281</v>
      </c>
      <c r="E405" s="31" t="s">
        <v>1282</v>
      </c>
      <c r="F405" s="30" t="s">
        <v>127</v>
      </c>
      <c r="G405" s="36">
        <v>2</v>
      </c>
      <c r="H405" s="12">
        <v>4746000</v>
      </c>
      <c r="I405" s="13">
        <f t="shared" si="6"/>
        <v>9492000</v>
      </c>
      <c r="J405" s="31"/>
    </row>
    <row r="406" spans="1:10" s="34" customFormat="1" ht="180" x14ac:dyDescent="0.3">
      <c r="A406" s="9">
        <v>402</v>
      </c>
      <c r="B406" s="30" t="s">
        <v>1283</v>
      </c>
      <c r="C406" s="31" t="s">
        <v>766</v>
      </c>
      <c r="D406" s="32" t="s">
        <v>1284</v>
      </c>
      <c r="E406" s="31" t="s">
        <v>1285</v>
      </c>
      <c r="F406" s="30" t="s">
        <v>127</v>
      </c>
      <c r="G406" s="36">
        <v>1</v>
      </c>
      <c r="H406" s="12">
        <v>3163650</v>
      </c>
      <c r="I406" s="13">
        <f t="shared" si="6"/>
        <v>3163650</v>
      </c>
      <c r="J406" s="31"/>
    </row>
    <row r="407" spans="1:10" s="34" customFormat="1" ht="306" x14ac:dyDescent="0.3">
      <c r="A407" s="9">
        <v>403</v>
      </c>
      <c r="B407" s="30" t="s">
        <v>1286</v>
      </c>
      <c r="C407" s="31" t="s">
        <v>766</v>
      </c>
      <c r="D407" s="32" t="s">
        <v>1287</v>
      </c>
      <c r="E407" s="31" t="s">
        <v>1288</v>
      </c>
      <c r="F407" s="30" t="s">
        <v>127</v>
      </c>
      <c r="G407" s="36">
        <v>2</v>
      </c>
      <c r="H407" s="12">
        <v>4429950</v>
      </c>
      <c r="I407" s="13">
        <f t="shared" si="6"/>
        <v>8859900</v>
      </c>
      <c r="J407" s="31"/>
    </row>
    <row r="408" spans="1:10" s="34" customFormat="1" ht="198" x14ac:dyDescent="0.3">
      <c r="A408" s="9">
        <v>404</v>
      </c>
      <c r="B408" s="30" t="s">
        <v>1289</v>
      </c>
      <c r="C408" s="31" t="s">
        <v>766</v>
      </c>
      <c r="D408" s="32" t="s">
        <v>1290</v>
      </c>
      <c r="E408" s="31" t="s">
        <v>1291</v>
      </c>
      <c r="F408" s="30" t="s">
        <v>127</v>
      </c>
      <c r="G408" s="36">
        <v>1</v>
      </c>
      <c r="H408" s="12">
        <v>5442150</v>
      </c>
      <c r="I408" s="13">
        <f t="shared" si="6"/>
        <v>5442150</v>
      </c>
      <c r="J408" s="31"/>
    </row>
    <row r="409" spans="1:10" s="34" customFormat="1" ht="360" x14ac:dyDescent="0.3">
      <c r="A409" s="9">
        <v>405</v>
      </c>
      <c r="B409" s="30" t="s">
        <v>1292</v>
      </c>
      <c r="C409" s="31" t="s">
        <v>766</v>
      </c>
      <c r="D409" s="32" t="s">
        <v>1293</v>
      </c>
      <c r="E409" s="31" t="s">
        <v>1294</v>
      </c>
      <c r="F409" s="30" t="s">
        <v>127</v>
      </c>
      <c r="G409" s="36">
        <v>12</v>
      </c>
      <c r="H409" s="12">
        <v>4429950</v>
      </c>
      <c r="I409" s="13">
        <f t="shared" si="6"/>
        <v>53159400</v>
      </c>
      <c r="J409" s="31"/>
    </row>
    <row r="410" spans="1:10" s="34" customFormat="1" ht="180" x14ac:dyDescent="0.3">
      <c r="A410" s="9">
        <v>406</v>
      </c>
      <c r="B410" s="30" t="s">
        <v>1295</v>
      </c>
      <c r="C410" s="31" t="s">
        <v>766</v>
      </c>
      <c r="D410" s="32" t="s">
        <v>1296</v>
      </c>
      <c r="E410" s="31" t="s">
        <v>1297</v>
      </c>
      <c r="F410" s="30" t="s">
        <v>127</v>
      </c>
      <c r="G410" s="36">
        <v>2</v>
      </c>
      <c r="H410" s="12">
        <v>3163650</v>
      </c>
      <c r="I410" s="13">
        <f t="shared" si="6"/>
        <v>6327300</v>
      </c>
      <c r="J410" s="31"/>
    </row>
    <row r="411" spans="1:10" s="34" customFormat="1" ht="306" x14ac:dyDescent="0.3">
      <c r="A411" s="9">
        <v>407</v>
      </c>
      <c r="B411" s="30" t="s">
        <v>1298</v>
      </c>
      <c r="C411" s="31" t="s">
        <v>766</v>
      </c>
      <c r="D411" s="32" t="s">
        <v>1299</v>
      </c>
      <c r="E411" s="31" t="s">
        <v>1300</v>
      </c>
      <c r="F411" s="30" t="s">
        <v>127</v>
      </c>
      <c r="G411" s="36">
        <v>5</v>
      </c>
      <c r="H411" s="12">
        <v>2532600</v>
      </c>
      <c r="I411" s="13">
        <f t="shared" si="6"/>
        <v>12663000</v>
      </c>
      <c r="J411" s="31"/>
    </row>
    <row r="412" spans="1:10" s="34" customFormat="1" ht="198" x14ac:dyDescent="0.3">
      <c r="A412" s="9">
        <v>408</v>
      </c>
      <c r="B412" s="30" t="s">
        <v>1301</v>
      </c>
      <c r="C412" s="31" t="s">
        <v>766</v>
      </c>
      <c r="D412" s="32" t="s">
        <v>1302</v>
      </c>
      <c r="E412" s="31" t="s">
        <v>1303</v>
      </c>
      <c r="F412" s="30" t="s">
        <v>127</v>
      </c>
      <c r="G412" s="36">
        <v>2</v>
      </c>
      <c r="H412" s="12">
        <v>3163650</v>
      </c>
      <c r="I412" s="13">
        <f t="shared" si="6"/>
        <v>6327300</v>
      </c>
      <c r="J412" s="31"/>
    </row>
    <row r="413" spans="1:10" s="34" customFormat="1" ht="72" x14ac:dyDescent="0.3">
      <c r="A413" s="9">
        <v>409</v>
      </c>
      <c r="B413" s="30" t="s">
        <v>1304</v>
      </c>
      <c r="C413" s="31" t="s">
        <v>766</v>
      </c>
      <c r="D413" s="32" t="s">
        <v>1305</v>
      </c>
      <c r="E413" s="31" t="s">
        <v>1306</v>
      </c>
      <c r="F413" s="30" t="s">
        <v>127</v>
      </c>
      <c r="G413" s="36">
        <v>1</v>
      </c>
      <c r="H413" s="12">
        <v>1582350</v>
      </c>
      <c r="I413" s="13">
        <f t="shared" si="6"/>
        <v>1582350</v>
      </c>
      <c r="J413" s="31"/>
    </row>
    <row r="414" spans="1:10" s="34" customFormat="1" ht="72" x14ac:dyDescent="0.3">
      <c r="A414" s="9">
        <v>410</v>
      </c>
      <c r="B414" s="30" t="s">
        <v>1307</v>
      </c>
      <c r="C414" s="31" t="s">
        <v>766</v>
      </c>
      <c r="D414" s="32" t="s">
        <v>1308</v>
      </c>
      <c r="E414" s="31" t="s">
        <v>1309</v>
      </c>
      <c r="F414" s="30" t="s">
        <v>127</v>
      </c>
      <c r="G414" s="36">
        <v>12</v>
      </c>
      <c r="H414" s="12">
        <v>10444350</v>
      </c>
      <c r="I414" s="13">
        <f t="shared" si="6"/>
        <v>125332200</v>
      </c>
      <c r="J414" s="31"/>
    </row>
    <row r="415" spans="1:10" s="34" customFormat="1" ht="108" x14ac:dyDescent="0.3">
      <c r="A415" s="9">
        <v>411</v>
      </c>
      <c r="B415" s="30" t="s">
        <v>1310</v>
      </c>
      <c r="C415" s="31" t="s">
        <v>766</v>
      </c>
      <c r="D415" s="32" t="s">
        <v>1311</v>
      </c>
      <c r="E415" s="31" t="s">
        <v>1312</v>
      </c>
      <c r="F415" s="30" t="s">
        <v>127</v>
      </c>
      <c r="G415" s="36">
        <v>25</v>
      </c>
      <c r="H415" s="12">
        <v>2592450</v>
      </c>
      <c r="I415" s="13">
        <f t="shared" si="6"/>
        <v>64811250</v>
      </c>
      <c r="J415" s="31"/>
    </row>
    <row r="416" spans="1:10" s="34" customFormat="1" ht="108" x14ac:dyDescent="0.3">
      <c r="A416" s="9">
        <v>412</v>
      </c>
      <c r="B416" s="30" t="s">
        <v>1313</v>
      </c>
      <c r="C416" s="31" t="s">
        <v>766</v>
      </c>
      <c r="D416" s="32" t="s">
        <v>1314</v>
      </c>
      <c r="E416" s="31" t="s">
        <v>1315</v>
      </c>
      <c r="F416" s="30" t="s">
        <v>632</v>
      </c>
      <c r="G416" s="36">
        <v>2</v>
      </c>
      <c r="H416" s="12">
        <v>996100</v>
      </c>
      <c r="I416" s="13">
        <f t="shared" si="6"/>
        <v>1992200</v>
      </c>
      <c r="J416" s="31"/>
    </row>
    <row r="417" spans="1:10" s="34" customFormat="1" ht="108" x14ac:dyDescent="0.3">
      <c r="A417" s="9">
        <v>413</v>
      </c>
      <c r="B417" s="30" t="s">
        <v>1316</v>
      </c>
      <c r="C417" s="31" t="s">
        <v>766</v>
      </c>
      <c r="D417" s="32" t="s">
        <v>1317</v>
      </c>
      <c r="E417" s="31" t="s">
        <v>1315</v>
      </c>
      <c r="F417" s="30" t="s">
        <v>1318</v>
      </c>
      <c r="G417" s="36">
        <v>2</v>
      </c>
      <c r="H417" s="12">
        <v>996100</v>
      </c>
      <c r="I417" s="13">
        <f t="shared" si="6"/>
        <v>1992200</v>
      </c>
      <c r="J417" s="31"/>
    </row>
    <row r="418" spans="1:10" s="34" customFormat="1" ht="108" x14ac:dyDescent="0.3">
      <c r="A418" s="9">
        <v>414</v>
      </c>
      <c r="B418" s="30" t="s">
        <v>1319</v>
      </c>
      <c r="C418" s="31" t="s">
        <v>766</v>
      </c>
      <c r="D418" s="32" t="s">
        <v>1320</v>
      </c>
      <c r="E418" s="31" t="s">
        <v>1321</v>
      </c>
      <c r="F418" s="30" t="s">
        <v>1318</v>
      </c>
      <c r="G418" s="36">
        <v>2</v>
      </c>
      <c r="H418" s="12">
        <v>996100</v>
      </c>
      <c r="I418" s="13">
        <f t="shared" si="6"/>
        <v>1992200</v>
      </c>
      <c r="J418" s="31"/>
    </row>
    <row r="419" spans="1:10" s="34" customFormat="1" ht="306" x14ac:dyDescent="0.3">
      <c r="A419" s="9">
        <v>415</v>
      </c>
      <c r="B419" s="30" t="s">
        <v>1322</v>
      </c>
      <c r="C419" s="31" t="s">
        <v>766</v>
      </c>
      <c r="D419" s="32" t="s">
        <v>1323</v>
      </c>
      <c r="E419" s="31" t="s">
        <v>1324</v>
      </c>
      <c r="F419" s="30" t="s">
        <v>127</v>
      </c>
      <c r="G419" s="36">
        <v>2</v>
      </c>
      <c r="H419" s="12">
        <v>3797850</v>
      </c>
      <c r="I419" s="13">
        <f t="shared" si="6"/>
        <v>7595700</v>
      </c>
      <c r="J419" s="31"/>
    </row>
    <row r="420" spans="1:10" s="34" customFormat="1" ht="180" x14ac:dyDescent="0.3">
      <c r="A420" s="9">
        <v>416</v>
      </c>
      <c r="B420" s="30" t="s">
        <v>1325</v>
      </c>
      <c r="C420" s="31" t="s">
        <v>766</v>
      </c>
      <c r="D420" s="32" t="s">
        <v>1326</v>
      </c>
      <c r="E420" s="31" t="s">
        <v>1327</v>
      </c>
      <c r="F420" s="30" t="s">
        <v>127</v>
      </c>
      <c r="G420" s="36">
        <v>1</v>
      </c>
      <c r="H420" s="12">
        <v>3797850</v>
      </c>
      <c r="I420" s="13">
        <f t="shared" si="6"/>
        <v>3797850</v>
      </c>
      <c r="J420" s="31"/>
    </row>
    <row r="421" spans="1:10" s="34" customFormat="1" ht="342" x14ac:dyDescent="0.3">
      <c r="A421" s="9">
        <v>417</v>
      </c>
      <c r="B421" s="30" t="s">
        <v>1328</v>
      </c>
      <c r="C421" s="31" t="s">
        <v>766</v>
      </c>
      <c r="D421" s="32" t="s">
        <v>1329</v>
      </c>
      <c r="E421" s="31" t="s">
        <v>1330</v>
      </c>
      <c r="F421" s="30" t="s">
        <v>127</v>
      </c>
      <c r="G421" s="36">
        <v>2</v>
      </c>
      <c r="H421" s="12">
        <v>17411100</v>
      </c>
      <c r="I421" s="13">
        <f t="shared" si="6"/>
        <v>34822200</v>
      </c>
      <c r="J421" s="31"/>
    </row>
    <row r="422" spans="1:10" s="34" customFormat="1" ht="180" x14ac:dyDescent="0.3">
      <c r="A422" s="9">
        <v>418</v>
      </c>
      <c r="B422" s="30" t="s">
        <v>1331</v>
      </c>
      <c r="C422" s="31" t="s">
        <v>766</v>
      </c>
      <c r="D422" s="32" t="s">
        <v>1332</v>
      </c>
      <c r="E422" s="31" t="s">
        <v>1333</v>
      </c>
      <c r="F422" s="30" t="s">
        <v>127</v>
      </c>
      <c r="G422" s="36">
        <v>1</v>
      </c>
      <c r="H422" s="12">
        <v>9684150</v>
      </c>
      <c r="I422" s="13">
        <f t="shared" si="6"/>
        <v>9684150</v>
      </c>
      <c r="J422" s="31"/>
    </row>
    <row r="423" spans="1:10" s="34" customFormat="1" ht="252" x14ac:dyDescent="0.3">
      <c r="A423" s="9">
        <v>419</v>
      </c>
      <c r="B423" s="30" t="s">
        <v>1334</v>
      </c>
      <c r="C423" s="31" t="s">
        <v>766</v>
      </c>
      <c r="D423" s="32" t="s">
        <v>1335</v>
      </c>
      <c r="E423" s="31" t="s">
        <v>1336</v>
      </c>
      <c r="F423" s="30" t="s">
        <v>127</v>
      </c>
      <c r="G423" s="36">
        <v>5</v>
      </c>
      <c r="H423" s="12">
        <v>3163650</v>
      </c>
      <c r="I423" s="13">
        <f t="shared" si="6"/>
        <v>15818250</v>
      </c>
      <c r="J423" s="31"/>
    </row>
    <row r="424" spans="1:10" s="34" customFormat="1" ht="180" x14ac:dyDescent="0.3">
      <c r="A424" s="9">
        <v>420</v>
      </c>
      <c r="B424" s="30" t="s">
        <v>1337</v>
      </c>
      <c r="C424" s="31" t="s">
        <v>766</v>
      </c>
      <c r="D424" s="32" t="s">
        <v>1338</v>
      </c>
      <c r="E424" s="31" t="s">
        <v>1339</v>
      </c>
      <c r="F424" s="30" t="s">
        <v>127</v>
      </c>
      <c r="G424" s="36">
        <v>2</v>
      </c>
      <c r="H424" s="12">
        <v>3163650</v>
      </c>
      <c r="I424" s="13">
        <f t="shared" si="6"/>
        <v>6327300</v>
      </c>
      <c r="J424" s="31"/>
    </row>
    <row r="425" spans="1:10" s="34" customFormat="1" ht="72" x14ac:dyDescent="0.3">
      <c r="A425" s="9">
        <v>421</v>
      </c>
      <c r="B425" s="30" t="s">
        <v>1340</v>
      </c>
      <c r="C425" s="31" t="s">
        <v>766</v>
      </c>
      <c r="D425" s="32" t="s">
        <v>1341</v>
      </c>
      <c r="E425" s="31" t="s">
        <v>1342</v>
      </c>
      <c r="F425" s="30" t="s">
        <v>127</v>
      </c>
      <c r="G425" s="36">
        <v>2</v>
      </c>
      <c r="H425" s="12">
        <v>1582350</v>
      </c>
      <c r="I425" s="13">
        <f t="shared" si="6"/>
        <v>3164700</v>
      </c>
      <c r="J425" s="31"/>
    </row>
    <row r="426" spans="1:10" s="34" customFormat="1" ht="306" x14ac:dyDescent="0.3">
      <c r="A426" s="9">
        <v>422</v>
      </c>
      <c r="B426" s="30" t="s">
        <v>1343</v>
      </c>
      <c r="C426" s="31" t="s">
        <v>766</v>
      </c>
      <c r="D426" s="32" t="s">
        <v>1344</v>
      </c>
      <c r="E426" s="31" t="s">
        <v>1345</v>
      </c>
      <c r="F426" s="30" t="s">
        <v>127</v>
      </c>
      <c r="G426" s="36">
        <v>5</v>
      </c>
      <c r="H426" s="12">
        <v>28147350</v>
      </c>
      <c r="I426" s="13">
        <f t="shared" si="6"/>
        <v>140736750</v>
      </c>
      <c r="J426" s="31"/>
    </row>
    <row r="427" spans="1:10" s="34" customFormat="1" ht="126" x14ac:dyDescent="0.3">
      <c r="A427" s="9">
        <v>423</v>
      </c>
      <c r="B427" s="30" t="s">
        <v>1346</v>
      </c>
      <c r="C427" s="31" t="s">
        <v>766</v>
      </c>
      <c r="D427" s="32" t="s">
        <v>1347</v>
      </c>
      <c r="E427" s="31" t="s">
        <v>1348</v>
      </c>
      <c r="F427" s="30" t="s">
        <v>127</v>
      </c>
      <c r="G427" s="36">
        <v>2</v>
      </c>
      <c r="H427" s="12">
        <v>3037650</v>
      </c>
      <c r="I427" s="13">
        <f t="shared" si="6"/>
        <v>6075300</v>
      </c>
      <c r="J427" s="31"/>
    </row>
    <row r="428" spans="1:10" s="34" customFormat="1" ht="180" x14ac:dyDescent="0.3">
      <c r="A428" s="9">
        <v>424</v>
      </c>
      <c r="B428" s="30" t="s">
        <v>1349</v>
      </c>
      <c r="C428" s="31" t="s">
        <v>766</v>
      </c>
      <c r="D428" s="32" t="s">
        <v>1350</v>
      </c>
      <c r="E428" s="31" t="s">
        <v>1351</v>
      </c>
      <c r="F428" s="30" t="s">
        <v>127</v>
      </c>
      <c r="G428" s="36">
        <v>2</v>
      </c>
      <c r="H428" s="12">
        <v>2678550</v>
      </c>
      <c r="I428" s="13">
        <f t="shared" si="6"/>
        <v>5357100</v>
      </c>
      <c r="J428" s="31"/>
    </row>
    <row r="429" spans="1:10" s="34" customFormat="1" ht="288" x14ac:dyDescent="0.3">
      <c r="A429" s="9">
        <v>425</v>
      </c>
      <c r="B429" s="30" t="s">
        <v>1352</v>
      </c>
      <c r="C429" s="31" t="s">
        <v>766</v>
      </c>
      <c r="D429" s="32" t="s">
        <v>1353</v>
      </c>
      <c r="E429" s="31" t="s">
        <v>1354</v>
      </c>
      <c r="F429" s="30" t="s">
        <v>127</v>
      </c>
      <c r="G429" s="36">
        <v>1</v>
      </c>
      <c r="H429" s="12">
        <v>9297750</v>
      </c>
      <c r="I429" s="13">
        <f t="shared" si="6"/>
        <v>9297750</v>
      </c>
      <c r="J429" s="31"/>
    </row>
    <row r="430" spans="1:10" s="34" customFormat="1" ht="126" x14ac:dyDescent="0.3">
      <c r="A430" s="9">
        <v>426</v>
      </c>
      <c r="B430" s="30" t="s">
        <v>1355</v>
      </c>
      <c r="C430" s="31" t="s">
        <v>766</v>
      </c>
      <c r="D430" s="32" t="s">
        <v>1356</v>
      </c>
      <c r="E430" s="31" t="s">
        <v>1357</v>
      </c>
      <c r="F430" s="30" t="s">
        <v>127</v>
      </c>
      <c r="G430" s="36">
        <v>1</v>
      </c>
      <c r="H430" s="12">
        <v>6646500</v>
      </c>
      <c r="I430" s="13">
        <f t="shared" si="6"/>
        <v>6646500</v>
      </c>
      <c r="J430" s="31"/>
    </row>
    <row r="431" spans="1:10" s="34" customFormat="1" ht="288" x14ac:dyDescent="0.3">
      <c r="A431" s="9">
        <v>427</v>
      </c>
      <c r="B431" s="30" t="s">
        <v>1358</v>
      </c>
      <c r="C431" s="31" t="s">
        <v>766</v>
      </c>
      <c r="D431" s="32" t="s">
        <v>1359</v>
      </c>
      <c r="E431" s="31" t="s">
        <v>1360</v>
      </c>
      <c r="F431" s="30" t="s">
        <v>127</v>
      </c>
      <c r="G431" s="36">
        <v>1</v>
      </c>
      <c r="H431" s="12">
        <v>9219000</v>
      </c>
      <c r="I431" s="13">
        <f t="shared" si="6"/>
        <v>9219000</v>
      </c>
      <c r="J431" s="31"/>
    </row>
    <row r="432" spans="1:10" s="34" customFormat="1" ht="126" x14ac:dyDescent="0.3">
      <c r="A432" s="9">
        <v>428</v>
      </c>
      <c r="B432" s="30" t="s">
        <v>1361</v>
      </c>
      <c r="C432" s="31" t="s">
        <v>766</v>
      </c>
      <c r="D432" s="32" t="s">
        <v>1362</v>
      </c>
      <c r="E432" s="31" t="s">
        <v>1363</v>
      </c>
      <c r="F432" s="30" t="s">
        <v>127</v>
      </c>
      <c r="G432" s="36">
        <v>1</v>
      </c>
      <c r="H432" s="12">
        <v>5064150</v>
      </c>
      <c r="I432" s="13">
        <f t="shared" si="6"/>
        <v>5064150</v>
      </c>
      <c r="J432" s="31"/>
    </row>
    <row r="433" spans="1:10" s="34" customFormat="1" ht="324" x14ac:dyDescent="0.3">
      <c r="A433" s="9">
        <v>429</v>
      </c>
      <c r="B433" s="30" t="s">
        <v>1364</v>
      </c>
      <c r="C433" s="31" t="s">
        <v>766</v>
      </c>
      <c r="D433" s="32" t="s">
        <v>1365</v>
      </c>
      <c r="E433" s="31" t="s">
        <v>1366</v>
      </c>
      <c r="F433" s="30" t="s">
        <v>127</v>
      </c>
      <c r="G433" s="36">
        <v>2</v>
      </c>
      <c r="H433" s="12">
        <v>9297750</v>
      </c>
      <c r="I433" s="13">
        <f t="shared" si="6"/>
        <v>18595500</v>
      </c>
      <c r="J433" s="31"/>
    </row>
    <row r="434" spans="1:10" s="34" customFormat="1" ht="126" x14ac:dyDescent="0.3">
      <c r="A434" s="9">
        <v>430</v>
      </c>
      <c r="B434" s="30" t="s">
        <v>1367</v>
      </c>
      <c r="C434" s="31" t="s">
        <v>766</v>
      </c>
      <c r="D434" s="32" t="s">
        <v>1368</v>
      </c>
      <c r="E434" s="31" t="s">
        <v>1369</v>
      </c>
      <c r="F434" s="30" t="s">
        <v>127</v>
      </c>
      <c r="G434" s="36">
        <v>1</v>
      </c>
      <c r="H434" s="12">
        <v>7785750</v>
      </c>
      <c r="I434" s="13">
        <f t="shared" si="6"/>
        <v>7785750</v>
      </c>
      <c r="J434" s="31"/>
    </row>
    <row r="435" spans="1:10" s="34" customFormat="1" ht="126" x14ac:dyDescent="0.3">
      <c r="A435" s="9">
        <v>431</v>
      </c>
      <c r="B435" s="30" t="s">
        <v>1370</v>
      </c>
      <c r="C435" s="31" t="s">
        <v>766</v>
      </c>
      <c r="D435" s="32" t="s">
        <v>1371</v>
      </c>
      <c r="E435" s="31" t="s">
        <v>1372</v>
      </c>
      <c r="F435" s="30" t="s">
        <v>632</v>
      </c>
      <c r="G435" s="36">
        <v>1</v>
      </c>
      <c r="H435" s="12">
        <v>2386650</v>
      </c>
      <c r="I435" s="13">
        <f t="shared" si="6"/>
        <v>2386650</v>
      </c>
      <c r="J435" s="31"/>
    </row>
    <row r="436" spans="1:10" s="34" customFormat="1" ht="126" x14ac:dyDescent="0.3">
      <c r="A436" s="9">
        <v>432</v>
      </c>
      <c r="B436" s="30" t="s">
        <v>1373</v>
      </c>
      <c r="C436" s="31" t="s">
        <v>766</v>
      </c>
      <c r="D436" s="32" t="s">
        <v>1374</v>
      </c>
      <c r="E436" s="31" t="s">
        <v>1372</v>
      </c>
      <c r="F436" s="30" t="s">
        <v>632</v>
      </c>
      <c r="G436" s="36">
        <v>1</v>
      </c>
      <c r="H436" s="12">
        <v>2386650</v>
      </c>
      <c r="I436" s="13">
        <f t="shared" si="6"/>
        <v>2386650</v>
      </c>
      <c r="J436" s="31"/>
    </row>
    <row r="437" spans="1:10" s="34" customFormat="1" ht="126" x14ac:dyDescent="0.3">
      <c r="A437" s="9">
        <v>433</v>
      </c>
      <c r="B437" s="30" t="s">
        <v>1375</v>
      </c>
      <c r="C437" s="31" t="s">
        <v>766</v>
      </c>
      <c r="D437" s="32" t="s">
        <v>1376</v>
      </c>
      <c r="E437" s="31" t="s">
        <v>1377</v>
      </c>
      <c r="F437" s="30" t="s">
        <v>632</v>
      </c>
      <c r="G437" s="36">
        <v>1</v>
      </c>
      <c r="H437" s="12">
        <v>2386650</v>
      </c>
      <c r="I437" s="13">
        <f t="shared" si="6"/>
        <v>2386650</v>
      </c>
      <c r="J437" s="31"/>
    </row>
    <row r="438" spans="1:10" s="34" customFormat="1" ht="216" x14ac:dyDescent="0.3">
      <c r="A438" s="9">
        <v>434</v>
      </c>
      <c r="B438" s="30" t="s">
        <v>1378</v>
      </c>
      <c r="C438" s="31" t="s">
        <v>766</v>
      </c>
      <c r="D438" s="32" t="s">
        <v>1379</v>
      </c>
      <c r="E438" s="31" t="s">
        <v>1380</v>
      </c>
      <c r="F438" s="30" t="s">
        <v>127</v>
      </c>
      <c r="G438" s="36">
        <v>1</v>
      </c>
      <c r="H438" s="12">
        <v>10228050</v>
      </c>
      <c r="I438" s="13">
        <f t="shared" si="6"/>
        <v>10228050</v>
      </c>
      <c r="J438" s="31"/>
    </row>
    <row r="439" spans="1:10" s="34" customFormat="1" ht="90" x14ac:dyDescent="0.3">
      <c r="A439" s="9">
        <v>435</v>
      </c>
      <c r="B439" s="30" t="s">
        <v>1381</v>
      </c>
      <c r="C439" s="31" t="s">
        <v>766</v>
      </c>
      <c r="D439" s="32" t="s">
        <v>1382</v>
      </c>
      <c r="E439" s="31" t="s">
        <v>1383</v>
      </c>
      <c r="F439" s="30" t="s">
        <v>694</v>
      </c>
      <c r="G439" s="36">
        <v>24</v>
      </c>
      <c r="H439" s="12">
        <v>3646650</v>
      </c>
      <c r="I439" s="13">
        <f t="shared" si="6"/>
        <v>87519600</v>
      </c>
      <c r="J439" s="31"/>
    </row>
    <row r="440" spans="1:10" s="34" customFormat="1" ht="252" x14ac:dyDescent="0.3">
      <c r="A440" s="9">
        <v>436</v>
      </c>
      <c r="B440" s="30" t="s">
        <v>1384</v>
      </c>
      <c r="C440" s="31" t="s">
        <v>766</v>
      </c>
      <c r="D440" s="32" t="s">
        <v>1385</v>
      </c>
      <c r="E440" s="31" t="s">
        <v>1386</v>
      </c>
      <c r="F440" s="30" t="s">
        <v>127</v>
      </c>
      <c r="G440" s="36">
        <v>3</v>
      </c>
      <c r="H440" s="12">
        <v>31612350</v>
      </c>
      <c r="I440" s="13">
        <f t="shared" si="6"/>
        <v>94837050</v>
      </c>
      <c r="J440" s="31"/>
    </row>
    <row r="441" spans="1:10" s="34" customFormat="1" ht="54" x14ac:dyDescent="0.3">
      <c r="A441" s="9">
        <v>437</v>
      </c>
      <c r="B441" s="30" t="s">
        <v>1387</v>
      </c>
      <c r="C441" s="31" t="s">
        <v>766</v>
      </c>
      <c r="D441" s="32" t="s">
        <v>1388</v>
      </c>
      <c r="E441" s="31" t="s">
        <v>1389</v>
      </c>
      <c r="F441" s="30" t="s">
        <v>127</v>
      </c>
      <c r="G441" s="36">
        <v>3</v>
      </c>
      <c r="H441" s="12">
        <v>9390150</v>
      </c>
      <c r="I441" s="13">
        <f t="shared" si="6"/>
        <v>28170450</v>
      </c>
      <c r="J441" s="31"/>
    </row>
    <row r="442" spans="1:10" s="34" customFormat="1" ht="72" x14ac:dyDescent="0.3">
      <c r="A442" s="9">
        <v>438</v>
      </c>
      <c r="B442" s="30" t="s">
        <v>1390</v>
      </c>
      <c r="C442" s="31" t="s">
        <v>766</v>
      </c>
      <c r="D442" s="32" t="s">
        <v>1391</v>
      </c>
      <c r="E442" s="31" t="s">
        <v>1392</v>
      </c>
      <c r="F442" s="30" t="s">
        <v>127</v>
      </c>
      <c r="G442" s="36">
        <v>2</v>
      </c>
      <c r="H442" s="12">
        <v>4809000</v>
      </c>
      <c r="I442" s="13">
        <f t="shared" si="6"/>
        <v>9618000</v>
      </c>
      <c r="J442" s="31"/>
    </row>
    <row r="443" spans="1:10" s="34" customFormat="1" ht="108" x14ac:dyDescent="0.3">
      <c r="A443" s="9">
        <v>439</v>
      </c>
      <c r="B443" s="30" t="s">
        <v>1393</v>
      </c>
      <c r="C443" s="31" t="s">
        <v>766</v>
      </c>
      <c r="D443" s="32" t="s">
        <v>1394</v>
      </c>
      <c r="E443" s="31" t="s">
        <v>1395</v>
      </c>
      <c r="F443" s="30" t="s">
        <v>127</v>
      </c>
      <c r="G443" s="36">
        <v>10</v>
      </c>
      <c r="H443" s="12">
        <v>15546300</v>
      </c>
      <c r="I443" s="13">
        <f t="shared" si="6"/>
        <v>155463000</v>
      </c>
      <c r="J443" s="31"/>
    </row>
    <row r="444" spans="1:10" s="34" customFormat="1" ht="90" x14ac:dyDescent="0.3">
      <c r="A444" s="9">
        <v>440</v>
      </c>
      <c r="B444" s="30" t="s">
        <v>1396</v>
      </c>
      <c r="C444" s="31" t="s">
        <v>766</v>
      </c>
      <c r="D444" s="32" t="s">
        <v>1397</v>
      </c>
      <c r="E444" s="31" t="s">
        <v>1398</v>
      </c>
      <c r="F444" s="30" t="s">
        <v>127</v>
      </c>
      <c r="G444" s="36">
        <v>2</v>
      </c>
      <c r="H444" s="12">
        <v>22266300</v>
      </c>
      <c r="I444" s="13">
        <f t="shared" si="6"/>
        <v>44532600</v>
      </c>
      <c r="J444" s="31"/>
    </row>
    <row r="445" spans="1:10" s="34" customFormat="1" ht="216" x14ac:dyDescent="0.3">
      <c r="A445" s="9">
        <v>441</v>
      </c>
      <c r="B445" s="30" t="s">
        <v>1399</v>
      </c>
      <c r="C445" s="31" t="s">
        <v>766</v>
      </c>
      <c r="D445" s="32" t="s">
        <v>1400</v>
      </c>
      <c r="E445" s="31" t="s">
        <v>1401</v>
      </c>
      <c r="F445" s="30" t="s">
        <v>127</v>
      </c>
      <c r="G445" s="36">
        <v>3</v>
      </c>
      <c r="H445" s="12">
        <v>4215750</v>
      </c>
      <c r="I445" s="13">
        <f t="shared" si="6"/>
        <v>12647250</v>
      </c>
      <c r="J445" s="31"/>
    </row>
    <row r="446" spans="1:10" s="34" customFormat="1" ht="108" x14ac:dyDescent="0.3">
      <c r="A446" s="9">
        <v>442</v>
      </c>
      <c r="B446" s="30" t="s">
        <v>1402</v>
      </c>
      <c r="C446" s="31" t="s">
        <v>766</v>
      </c>
      <c r="D446" s="32" t="s">
        <v>1403</v>
      </c>
      <c r="E446" s="31" t="s">
        <v>1404</v>
      </c>
      <c r="F446" s="30" t="s">
        <v>127</v>
      </c>
      <c r="G446" s="36">
        <v>4</v>
      </c>
      <c r="H446" s="12">
        <v>3592050</v>
      </c>
      <c r="I446" s="13">
        <f t="shared" si="6"/>
        <v>14368200</v>
      </c>
      <c r="J446" s="31"/>
    </row>
    <row r="447" spans="1:10" s="34" customFormat="1" ht="234" x14ac:dyDescent="0.3">
      <c r="A447" s="9">
        <v>443</v>
      </c>
      <c r="B447" s="30" t="s">
        <v>1405</v>
      </c>
      <c r="C447" s="31" t="s">
        <v>766</v>
      </c>
      <c r="D447" s="32" t="s">
        <v>1406</v>
      </c>
      <c r="E447" s="31" t="s">
        <v>1407</v>
      </c>
      <c r="F447" s="30" t="s">
        <v>127</v>
      </c>
      <c r="G447" s="36">
        <v>2</v>
      </c>
      <c r="H447" s="12">
        <v>7534800</v>
      </c>
      <c r="I447" s="13">
        <f t="shared" si="6"/>
        <v>15069600</v>
      </c>
      <c r="J447" s="31"/>
    </row>
    <row r="448" spans="1:10" s="34" customFormat="1" ht="72" x14ac:dyDescent="0.3">
      <c r="A448" s="9">
        <v>444</v>
      </c>
      <c r="B448" s="30" t="s">
        <v>1408</v>
      </c>
      <c r="C448" s="31" t="s">
        <v>766</v>
      </c>
      <c r="D448" s="32" t="s">
        <v>1409</v>
      </c>
      <c r="E448" s="31" t="s">
        <v>1410</v>
      </c>
      <c r="F448" s="30" t="s">
        <v>632</v>
      </c>
      <c r="G448" s="36">
        <v>2</v>
      </c>
      <c r="H448" s="12">
        <v>574350</v>
      </c>
      <c r="I448" s="13">
        <f t="shared" si="6"/>
        <v>1148700</v>
      </c>
      <c r="J448" s="31"/>
    </row>
    <row r="449" spans="1:10" s="34" customFormat="1" ht="72" x14ac:dyDescent="0.3">
      <c r="A449" s="9">
        <v>445</v>
      </c>
      <c r="B449" s="30" t="s">
        <v>1411</v>
      </c>
      <c r="C449" s="31" t="s">
        <v>766</v>
      </c>
      <c r="D449" s="32" t="s">
        <v>1412</v>
      </c>
      <c r="E449" s="31" t="s">
        <v>1413</v>
      </c>
      <c r="F449" s="30" t="s">
        <v>632</v>
      </c>
      <c r="G449" s="36">
        <v>2</v>
      </c>
      <c r="H449" s="12">
        <v>430500</v>
      </c>
      <c r="I449" s="13">
        <f t="shared" si="6"/>
        <v>861000</v>
      </c>
      <c r="J449" s="31"/>
    </row>
    <row r="450" spans="1:10" s="34" customFormat="1" ht="72" x14ac:dyDescent="0.3">
      <c r="A450" s="9">
        <v>446</v>
      </c>
      <c r="B450" s="30" t="s">
        <v>1414</v>
      </c>
      <c r="C450" s="31" t="s">
        <v>766</v>
      </c>
      <c r="D450" s="32" t="s">
        <v>1415</v>
      </c>
      <c r="E450" s="31" t="s">
        <v>1416</v>
      </c>
      <c r="F450" s="30" t="s">
        <v>632</v>
      </c>
      <c r="G450" s="38">
        <v>2</v>
      </c>
      <c r="H450" s="12">
        <v>430500</v>
      </c>
      <c r="I450" s="13">
        <f t="shared" si="6"/>
        <v>861000</v>
      </c>
      <c r="J450" s="31"/>
    </row>
    <row r="451" spans="1:10" s="34" customFormat="1" ht="126" x14ac:dyDescent="0.3">
      <c r="A451" s="9">
        <v>447</v>
      </c>
      <c r="B451" s="30" t="s">
        <v>1417</v>
      </c>
      <c r="C451" s="31" t="s">
        <v>766</v>
      </c>
      <c r="D451" s="32" t="s">
        <v>1418</v>
      </c>
      <c r="E451" s="31" t="s">
        <v>1419</v>
      </c>
      <c r="F451" s="30" t="s">
        <v>127</v>
      </c>
      <c r="G451" s="36">
        <v>2</v>
      </c>
      <c r="H451" s="12">
        <v>3193050</v>
      </c>
      <c r="I451" s="13">
        <f t="shared" si="6"/>
        <v>6386100</v>
      </c>
      <c r="J451" s="31"/>
    </row>
    <row r="452" spans="1:10" s="34" customFormat="1" ht="144" x14ac:dyDescent="0.3">
      <c r="A452" s="9">
        <v>448</v>
      </c>
      <c r="B452" s="30" t="s">
        <v>1420</v>
      </c>
      <c r="C452" s="31" t="s">
        <v>766</v>
      </c>
      <c r="D452" s="32" t="s">
        <v>1421</v>
      </c>
      <c r="E452" s="31" t="s">
        <v>1422</v>
      </c>
      <c r="F452" s="30" t="s">
        <v>127</v>
      </c>
      <c r="G452" s="36">
        <v>6</v>
      </c>
      <c r="H452" s="12">
        <v>7709100</v>
      </c>
      <c r="I452" s="13">
        <f t="shared" si="6"/>
        <v>46254600</v>
      </c>
      <c r="J452" s="31"/>
    </row>
    <row r="453" spans="1:10" s="34" customFormat="1" ht="126" x14ac:dyDescent="0.3">
      <c r="A453" s="9">
        <v>449</v>
      </c>
      <c r="B453" s="30" t="s">
        <v>1423</v>
      </c>
      <c r="C453" s="31" t="s">
        <v>766</v>
      </c>
      <c r="D453" s="32" t="s">
        <v>1424</v>
      </c>
      <c r="E453" s="31" t="s">
        <v>1425</v>
      </c>
      <c r="F453" s="30" t="s">
        <v>127</v>
      </c>
      <c r="G453" s="38">
        <v>4</v>
      </c>
      <c r="H453" s="12">
        <v>3033450</v>
      </c>
      <c r="I453" s="13">
        <f t="shared" si="6"/>
        <v>12133800</v>
      </c>
      <c r="J453" s="31"/>
    </row>
    <row r="454" spans="1:10" s="34" customFormat="1" ht="108" x14ac:dyDescent="0.3">
      <c r="A454" s="9">
        <v>450</v>
      </c>
      <c r="B454" s="30" t="s">
        <v>1426</v>
      </c>
      <c r="C454" s="31" t="s">
        <v>766</v>
      </c>
      <c r="D454" s="32" t="s">
        <v>1427</v>
      </c>
      <c r="E454" s="31" t="s">
        <v>1428</v>
      </c>
      <c r="F454" s="30" t="s">
        <v>127</v>
      </c>
      <c r="G454" s="38">
        <v>4</v>
      </c>
      <c r="H454" s="12">
        <v>1806000</v>
      </c>
      <c r="I454" s="13">
        <f t="shared" ref="I454:I517" si="7">H454*G454</f>
        <v>7224000</v>
      </c>
      <c r="J454" s="31"/>
    </row>
    <row r="455" spans="1:10" s="34" customFormat="1" ht="198" x14ac:dyDescent="0.3">
      <c r="A455" s="9">
        <v>451</v>
      </c>
      <c r="B455" s="30" t="s">
        <v>1429</v>
      </c>
      <c r="C455" s="31" t="s">
        <v>766</v>
      </c>
      <c r="D455" s="32" t="s">
        <v>1430</v>
      </c>
      <c r="E455" s="31" t="s">
        <v>1431</v>
      </c>
      <c r="F455" s="30" t="s">
        <v>127</v>
      </c>
      <c r="G455" s="38">
        <v>30</v>
      </c>
      <c r="H455" s="12">
        <v>3089100</v>
      </c>
      <c r="I455" s="13">
        <f t="shared" si="7"/>
        <v>92673000</v>
      </c>
      <c r="J455" s="31"/>
    </row>
    <row r="456" spans="1:10" s="34" customFormat="1" ht="72" x14ac:dyDescent="0.3">
      <c r="A456" s="9">
        <v>452</v>
      </c>
      <c r="B456" s="30" t="s">
        <v>1432</v>
      </c>
      <c r="C456" s="31" t="s">
        <v>766</v>
      </c>
      <c r="D456" s="32" t="s">
        <v>1433</v>
      </c>
      <c r="E456" s="31" t="s">
        <v>1434</v>
      </c>
      <c r="F456" s="30" t="s">
        <v>632</v>
      </c>
      <c r="G456" s="38">
        <v>15</v>
      </c>
      <c r="H456" s="12">
        <v>556500</v>
      </c>
      <c r="I456" s="13">
        <f t="shared" si="7"/>
        <v>8347500</v>
      </c>
      <c r="J456" s="31"/>
    </row>
    <row r="457" spans="1:10" s="34" customFormat="1" ht="108" x14ac:dyDescent="0.3">
      <c r="A457" s="9">
        <v>453</v>
      </c>
      <c r="B457" s="30" t="s">
        <v>1435</v>
      </c>
      <c r="C457" s="31" t="s">
        <v>766</v>
      </c>
      <c r="D457" s="32" t="s">
        <v>1436</v>
      </c>
      <c r="E457" s="31" t="s">
        <v>1437</v>
      </c>
      <c r="F457" s="30" t="s">
        <v>632</v>
      </c>
      <c r="G457" s="38">
        <v>17</v>
      </c>
      <c r="H457" s="12">
        <v>603750</v>
      </c>
      <c r="I457" s="13">
        <f t="shared" si="7"/>
        <v>10263750</v>
      </c>
      <c r="J457" s="31"/>
    </row>
    <row r="458" spans="1:10" s="34" customFormat="1" ht="108" x14ac:dyDescent="0.3">
      <c r="A458" s="9">
        <v>454</v>
      </c>
      <c r="B458" s="30" t="s">
        <v>1438</v>
      </c>
      <c r="C458" s="31" t="s">
        <v>766</v>
      </c>
      <c r="D458" s="32" t="s">
        <v>1439</v>
      </c>
      <c r="E458" s="31" t="s">
        <v>1440</v>
      </c>
      <c r="F458" s="30" t="s">
        <v>632</v>
      </c>
      <c r="G458" s="36">
        <v>17</v>
      </c>
      <c r="H458" s="12">
        <v>619500</v>
      </c>
      <c r="I458" s="13">
        <f t="shared" si="7"/>
        <v>10531500</v>
      </c>
      <c r="J458" s="31"/>
    </row>
    <row r="459" spans="1:10" s="34" customFormat="1" ht="108" x14ac:dyDescent="0.3">
      <c r="A459" s="9">
        <v>455</v>
      </c>
      <c r="B459" s="30" t="s">
        <v>1441</v>
      </c>
      <c r="C459" s="31" t="s">
        <v>766</v>
      </c>
      <c r="D459" s="32" t="s">
        <v>1442</v>
      </c>
      <c r="E459" s="31" t="s">
        <v>1443</v>
      </c>
      <c r="F459" s="30" t="s">
        <v>127</v>
      </c>
      <c r="G459" s="36">
        <v>1</v>
      </c>
      <c r="H459" s="12">
        <v>2800000</v>
      </c>
      <c r="I459" s="13">
        <f t="shared" si="7"/>
        <v>2800000</v>
      </c>
      <c r="J459" s="31"/>
    </row>
    <row r="460" spans="1:10" s="34" customFormat="1" ht="162" x14ac:dyDescent="0.3">
      <c r="A460" s="9">
        <v>456</v>
      </c>
      <c r="B460" s="30" t="s">
        <v>1444</v>
      </c>
      <c r="C460" s="31" t="s">
        <v>766</v>
      </c>
      <c r="D460" s="32" t="s">
        <v>1445</v>
      </c>
      <c r="E460" s="31" t="s">
        <v>1446</v>
      </c>
      <c r="F460" s="30" t="s">
        <v>127</v>
      </c>
      <c r="G460" s="36">
        <v>6</v>
      </c>
      <c r="H460" s="12">
        <v>3200000</v>
      </c>
      <c r="I460" s="13">
        <f t="shared" si="7"/>
        <v>19200000</v>
      </c>
      <c r="J460" s="31"/>
    </row>
    <row r="461" spans="1:10" s="34" customFormat="1" ht="324" x14ac:dyDescent="0.3">
      <c r="A461" s="9">
        <v>457</v>
      </c>
      <c r="B461" s="30" t="s">
        <v>1447</v>
      </c>
      <c r="C461" s="31" t="s">
        <v>766</v>
      </c>
      <c r="D461" s="32" t="s">
        <v>1448</v>
      </c>
      <c r="E461" s="31" t="s">
        <v>1449</v>
      </c>
      <c r="F461" s="30" t="s">
        <v>1450</v>
      </c>
      <c r="G461" s="38">
        <v>30</v>
      </c>
      <c r="H461" s="12">
        <v>9790000</v>
      </c>
      <c r="I461" s="13">
        <f t="shared" si="7"/>
        <v>293700000</v>
      </c>
      <c r="J461" s="31"/>
    </row>
    <row r="462" spans="1:10" s="34" customFormat="1" ht="162" x14ac:dyDescent="0.3">
      <c r="A462" s="9">
        <v>458</v>
      </c>
      <c r="B462" s="30" t="s">
        <v>1451</v>
      </c>
      <c r="C462" s="31" t="s">
        <v>766</v>
      </c>
      <c r="D462" s="32" t="s">
        <v>1199</v>
      </c>
      <c r="E462" s="31" t="s">
        <v>1452</v>
      </c>
      <c r="F462" s="30" t="s">
        <v>1201</v>
      </c>
      <c r="G462" s="36">
        <v>12</v>
      </c>
      <c r="H462" s="12">
        <v>5388000</v>
      </c>
      <c r="I462" s="13">
        <f t="shared" si="7"/>
        <v>64656000</v>
      </c>
      <c r="J462" s="31"/>
    </row>
    <row r="463" spans="1:10" s="34" customFormat="1" ht="162" x14ac:dyDescent="0.3">
      <c r="A463" s="9">
        <v>459</v>
      </c>
      <c r="B463" s="30" t="s">
        <v>1453</v>
      </c>
      <c r="C463" s="31" t="s">
        <v>766</v>
      </c>
      <c r="D463" s="32" t="s">
        <v>1454</v>
      </c>
      <c r="E463" s="31" t="s">
        <v>1455</v>
      </c>
      <c r="F463" s="30" t="s">
        <v>632</v>
      </c>
      <c r="G463" s="36">
        <v>1</v>
      </c>
      <c r="H463" s="12">
        <v>1500000</v>
      </c>
      <c r="I463" s="13">
        <f t="shared" si="7"/>
        <v>1500000</v>
      </c>
      <c r="J463" s="31"/>
    </row>
    <row r="464" spans="1:10" s="34" customFormat="1" ht="162" x14ac:dyDescent="0.3">
      <c r="A464" s="9">
        <v>460</v>
      </c>
      <c r="B464" s="30" t="s">
        <v>1456</v>
      </c>
      <c r="C464" s="31" t="s">
        <v>766</v>
      </c>
      <c r="D464" s="32" t="s">
        <v>1203</v>
      </c>
      <c r="E464" s="31" t="s">
        <v>1457</v>
      </c>
      <c r="F464" s="30" t="s">
        <v>1083</v>
      </c>
      <c r="G464" s="36">
        <v>12</v>
      </c>
      <c r="H464" s="12">
        <v>4320000</v>
      </c>
      <c r="I464" s="13">
        <f t="shared" si="7"/>
        <v>51840000</v>
      </c>
      <c r="J464" s="31"/>
    </row>
    <row r="465" spans="1:10" s="34" customFormat="1" ht="234" x14ac:dyDescent="0.3">
      <c r="A465" s="9">
        <v>461</v>
      </c>
      <c r="B465" s="30" t="s">
        <v>1458</v>
      </c>
      <c r="C465" s="31" t="s">
        <v>766</v>
      </c>
      <c r="D465" s="32" t="s">
        <v>1459</v>
      </c>
      <c r="E465" s="31" t="s">
        <v>1460</v>
      </c>
      <c r="F465" s="30" t="s">
        <v>1083</v>
      </c>
      <c r="G465" s="36">
        <v>12</v>
      </c>
      <c r="H465" s="12">
        <v>8550000</v>
      </c>
      <c r="I465" s="13">
        <f t="shared" si="7"/>
        <v>102600000</v>
      </c>
      <c r="J465" s="31"/>
    </row>
    <row r="466" spans="1:10" s="34" customFormat="1" ht="54" x14ac:dyDescent="0.3">
      <c r="A466" s="9">
        <v>462</v>
      </c>
      <c r="B466" s="30" t="s">
        <v>1461</v>
      </c>
      <c r="C466" s="31" t="s">
        <v>766</v>
      </c>
      <c r="D466" s="32" t="s">
        <v>1462</v>
      </c>
      <c r="E466" s="31" t="s">
        <v>1463</v>
      </c>
      <c r="F466" s="30" t="s">
        <v>127</v>
      </c>
      <c r="G466" s="36">
        <v>7</v>
      </c>
      <c r="H466" s="12">
        <v>2647050</v>
      </c>
      <c r="I466" s="13">
        <f t="shared" si="7"/>
        <v>18529350</v>
      </c>
      <c r="J466" s="31"/>
    </row>
    <row r="467" spans="1:10" s="34" customFormat="1" ht="54" x14ac:dyDescent="0.3">
      <c r="A467" s="9">
        <v>463</v>
      </c>
      <c r="B467" s="30" t="s">
        <v>1464</v>
      </c>
      <c r="C467" s="31" t="s">
        <v>766</v>
      </c>
      <c r="D467" s="32" t="s">
        <v>1462</v>
      </c>
      <c r="E467" s="31" t="s">
        <v>1465</v>
      </c>
      <c r="F467" s="30" t="s">
        <v>127</v>
      </c>
      <c r="G467" s="36">
        <v>4</v>
      </c>
      <c r="H467" s="12">
        <v>1323000</v>
      </c>
      <c r="I467" s="13">
        <f t="shared" si="7"/>
        <v>5292000</v>
      </c>
      <c r="J467" s="31"/>
    </row>
    <row r="468" spans="1:10" s="34" customFormat="1" ht="90" x14ac:dyDescent="0.3">
      <c r="A468" s="9">
        <v>464</v>
      </c>
      <c r="B468" s="30" t="s">
        <v>1466</v>
      </c>
      <c r="C468" s="31" t="s">
        <v>766</v>
      </c>
      <c r="D468" s="32" t="s">
        <v>1467</v>
      </c>
      <c r="E468" s="31" t="s">
        <v>1468</v>
      </c>
      <c r="F468" s="30" t="s">
        <v>127</v>
      </c>
      <c r="G468" s="36">
        <v>2</v>
      </c>
      <c r="H468" s="12">
        <v>623700</v>
      </c>
      <c r="I468" s="13">
        <f t="shared" si="7"/>
        <v>1247400</v>
      </c>
      <c r="J468" s="31"/>
    </row>
    <row r="469" spans="1:10" s="34" customFormat="1" ht="90" x14ac:dyDescent="0.3">
      <c r="A469" s="9">
        <v>465</v>
      </c>
      <c r="B469" s="30" t="s">
        <v>1469</v>
      </c>
      <c r="C469" s="31" t="s">
        <v>766</v>
      </c>
      <c r="D469" s="32" t="s">
        <v>1470</v>
      </c>
      <c r="E469" s="31" t="s">
        <v>1468</v>
      </c>
      <c r="F469" s="30" t="s">
        <v>127</v>
      </c>
      <c r="G469" s="36">
        <v>2</v>
      </c>
      <c r="H469" s="12">
        <v>1433250</v>
      </c>
      <c r="I469" s="13">
        <f t="shared" si="7"/>
        <v>2866500</v>
      </c>
      <c r="J469" s="31"/>
    </row>
    <row r="470" spans="1:10" s="34" customFormat="1" ht="90" x14ac:dyDescent="0.3">
      <c r="A470" s="9">
        <v>466</v>
      </c>
      <c r="B470" s="30" t="s">
        <v>1471</v>
      </c>
      <c r="C470" s="31" t="s">
        <v>766</v>
      </c>
      <c r="D470" s="32" t="s">
        <v>1472</v>
      </c>
      <c r="E470" s="31" t="s">
        <v>1473</v>
      </c>
      <c r="F470" s="30" t="s">
        <v>127</v>
      </c>
      <c r="G470" s="30">
        <v>2</v>
      </c>
      <c r="H470" s="12">
        <v>1433250</v>
      </c>
      <c r="I470" s="13">
        <f t="shared" si="7"/>
        <v>2866500</v>
      </c>
      <c r="J470" s="31"/>
    </row>
    <row r="471" spans="1:10" s="34" customFormat="1" ht="54" x14ac:dyDescent="0.3">
      <c r="A471" s="9">
        <v>467</v>
      </c>
      <c r="B471" s="30" t="s">
        <v>1474</v>
      </c>
      <c r="C471" s="31" t="s">
        <v>766</v>
      </c>
      <c r="D471" s="32" t="s">
        <v>1475</v>
      </c>
      <c r="E471" s="31" t="s">
        <v>1476</v>
      </c>
      <c r="F471" s="30" t="s">
        <v>38</v>
      </c>
      <c r="G471" s="30">
        <v>10</v>
      </c>
      <c r="H471" s="12">
        <v>350000</v>
      </c>
      <c r="I471" s="13">
        <f t="shared" si="7"/>
        <v>3500000</v>
      </c>
      <c r="J471" s="31"/>
    </row>
    <row r="472" spans="1:10" s="34" customFormat="1" ht="36" x14ac:dyDescent="0.3">
      <c r="A472" s="9">
        <v>468</v>
      </c>
      <c r="B472" s="30" t="s">
        <v>1477</v>
      </c>
      <c r="C472" s="31" t="s">
        <v>766</v>
      </c>
      <c r="D472" s="32" t="s">
        <v>1478</v>
      </c>
      <c r="E472" s="31" t="s">
        <v>1479</v>
      </c>
      <c r="F472" s="30" t="s">
        <v>38</v>
      </c>
      <c r="G472" s="30">
        <v>5</v>
      </c>
      <c r="H472" s="12">
        <v>33000</v>
      </c>
      <c r="I472" s="13">
        <f t="shared" si="7"/>
        <v>165000</v>
      </c>
      <c r="J472" s="31"/>
    </row>
    <row r="473" spans="1:10" s="34" customFormat="1" ht="18" x14ac:dyDescent="0.3">
      <c r="A473" s="9">
        <v>469</v>
      </c>
      <c r="B473" s="30" t="s">
        <v>1480</v>
      </c>
      <c r="C473" s="31" t="s">
        <v>766</v>
      </c>
      <c r="D473" s="32" t="s">
        <v>1481</v>
      </c>
      <c r="E473" s="31" t="s">
        <v>1482</v>
      </c>
      <c r="F473" s="30" t="s">
        <v>38</v>
      </c>
      <c r="G473" s="30">
        <v>5</v>
      </c>
      <c r="H473" s="12">
        <v>33000</v>
      </c>
      <c r="I473" s="13">
        <f t="shared" si="7"/>
        <v>165000</v>
      </c>
      <c r="J473" s="31"/>
    </row>
    <row r="474" spans="1:10" s="34" customFormat="1" ht="72" x14ac:dyDescent="0.3">
      <c r="A474" s="9">
        <v>470</v>
      </c>
      <c r="B474" s="30" t="s">
        <v>1483</v>
      </c>
      <c r="C474" s="31" t="s">
        <v>766</v>
      </c>
      <c r="D474" s="32" t="s">
        <v>1484</v>
      </c>
      <c r="E474" s="31" t="s">
        <v>1485</v>
      </c>
      <c r="F474" s="30" t="s">
        <v>694</v>
      </c>
      <c r="G474" s="39">
        <v>100</v>
      </c>
      <c r="H474" s="12">
        <v>94500</v>
      </c>
      <c r="I474" s="13">
        <f t="shared" si="7"/>
        <v>9450000</v>
      </c>
      <c r="J474" s="31"/>
    </row>
    <row r="475" spans="1:10" s="34" customFormat="1" ht="144" x14ac:dyDescent="0.3">
      <c r="A475" s="9">
        <v>471</v>
      </c>
      <c r="B475" s="30" t="s">
        <v>1486</v>
      </c>
      <c r="C475" s="31" t="s">
        <v>766</v>
      </c>
      <c r="D475" s="32" t="s">
        <v>1487</v>
      </c>
      <c r="E475" s="31" t="s">
        <v>1488</v>
      </c>
      <c r="F475" s="30" t="s">
        <v>775</v>
      </c>
      <c r="G475" s="39">
        <v>50</v>
      </c>
      <c r="H475" s="12">
        <v>17600</v>
      </c>
      <c r="I475" s="13">
        <f t="shared" si="7"/>
        <v>880000</v>
      </c>
      <c r="J475" s="31"/>
    </row>
    <row r="476" spans="1:10" s="34" customFormat="1" ht="18" x14ac:dyDescent="0.3">
      <c r="A476" s="9">
        <v>472</v>
      </c>
      <c r="B476" s="30" t="s">
        <v>1489</v>
      </c>
      <c r="C476" s="31" t="s">
        <v>766</v>
      </c>
      <c r="D476" s="32" t="s">
        <v>1490</v>
      </c>
      <c r="E476" s="31" t="s">
        <v>1491</v>
      </c>
      <c r="F476" s="30" t="s">
        <v>101</v>
      </c>
      <c r="G476" s="39">
        <v>300</v>
      </c>
      <c r="H476" s="12">
        <v>49500</v>
      </c>
      <c r="I476" s="13">
        <f t="shared" si="7"/>
        <v>14850000</v>
      </c>
      <c r="J476" s="31"/>
    </row>
    <row r="477" spans="1:10" s="34" customFormat="1" ht="126" x14ac:dyDescent="0.3">
      <c r="A477" s="9">
        <v>473</v>
      </c>
      <c r="B477" s="30" t="s">
        <v>1492</v>
      </c>
      <c r="C477" s="31" t="s">
        <v>766</v>
      </c>
      <c r="D477" s="32" t="s">
        <v>1493</v>
      </c>
      <c r="E477" s="32" t="s">
        <v>1494</v>
      </c>
      <c r="F477" s="30" t="s">
        <v>127</v>
      </c>
      <c r="G477" s="40">
        <v>25</v>
      </c>
      <c r="H477" s="12">
        <v>4552800</v>
      </c>
      <c r="I477" s="13">
        <f t="shared" si="7"/>
        <v>113820000</v>
      </c>
      <c r="J477" s="31"/>
    </row>
    <row r="478" spans="1:10" s="34" customFormat="1" ht="126" x14ac:dyDescent="0.3">
      <c r="A478" s="9">
        <v>474</v>
      </c>
      <c r="B478" s="30" t="s">
        <v>1495</v>
      </c>
      <c r="C478" s="31" t="s">
        <v>766</v>
      </c>
      <c r="D478" s="32" t="s">
        <v>1496</v>
      </c>
      <c r="E478" s="32" t="s">
        <v>1497</v>
      </c>
      <c r="F478" s="30" t="s">
        <v>127</v>
      </c>
      <c r="G478" s="40">
        <v>20</v>
      </c>
      <c r="H478" s="12">
        <v>4557000</v>
      </c>
      <c r="I478" s="13">
        <f t="shared" si="7"/>
        <v>91140000</v>
      </c>
      <c r="J478" s="31"/>
    </row>
    <row r="479" spans="1:10" s="34" customFormat="1" ht="144" x14ac:dyDescent="0.3">
      <c r="A479" s="9">
        <v>475</v>
      </c>
      <c r="B479" s="30" t="s">
        <v>1498</v>
      </c>
      <c r="C479" s="31" t="s">
        <v>766</v>
      </c>
      <c r="D479" s="32" t="s">
        <v>1499</v>
      </c>
      <c r="E479" s="32" t="s">
        <v>1500</v>
      </c>
      <c r="F479" s="30" t="s">
        <v>127</v>
      </c>
      <c r="G479" s="40">
        <v>2</v>
      </c>
      <c r="H479" s="12">
        <v>3276000</v>
      </c>
      <c r="I479" s="13">
        <f t="shared" si="7"/>
        <v>6552000</v>
      </c>
      <c r="J479" s="31"/>
    </row>
    <row r="480" spans="1:10" s="34" customFormat="1" ht="162" x14ac:dyDescent="0.3">
      <c r="A480" s="9">
        <v>476</v>
      </c>
      <c r="B480" s="30" t="s">
        <v>1501</v>
      </c>
      <c r="C480" s="31" t="s">
        <v>766</v>
      </c>
      <c r="D480" s="32" t="s">
        <v>1502</v>
      </c>
      <c r="E480" s="32" t="s">
        <v>1503</v>
      </c>
      <c r="F480" s="30" t="s">
        <v>127</v>
      </c>
      <c r="G480" s="40">
        <v>12</v>
      </c>
      <c r="H480" s="12">
        <v>2706900</v>
      </c>
      <c r="I480" s="13">
        <f t="shared" si="7"/>
        <v>32482800</v>
      </c>
      <c r="J480" s="31"/>
    </row>
    <row r="481" spans="1:10" s="34" customFormat="1" ht="162" x14ac:dyDescent="0.3">
      <c r="A481" s="9">
        <v>477</v>
      </c>
      <c r="B481" s="30" t="s">
        <v>1504</v>
      </c>
      <c r="C481" s="31" t="s">
        <v>766</v>
      </c>
      <c r="D481" s="32" t="s">
        <v>1505</v>
      </c>
      <c r="E481" s="32" t="s">
        <v>1506</v>
      </c>
      <c r="F481" s="30" t="s">
        <v>127</v>
      </c>
      <c r="G481" s="40">
        <v>12</v>
      </c>
      <c r="H481" s="12">
        <v>5978700</v>
      </c>
      <c r="I481" s="13">
        <f t="shared" si="7"/>
        <v>71744400</v>
      </c>
      <c r="J481" s="31"/>
    </row>
    <row r="482" spans="1:10" s="34" customFormat="1" ht="180" x14ac:dyDescent="0.3">
      <c r="A482" s="9">
        <v>478</v>
      </c>
      <c r="B482" s="30" t="s">
        <v>1507</v>
      </c>
      <c r="C482" s="31" t="s">
        <v>766</v>
      </c>
      <c r="D482" s="32" t="s">
        <v>1508</v>
      </c>
      <c r="E482" s="32" t="s">
        <v>1509</v>
      </c>
      <c r="F482" s="30" t="s">
        <v>127</v>
      </c>
      <c r="G482" s="40">
        <v>2</v>
      </c>
      <c r="H482" s="12">
        <v>6829200</v>
      </c>
      <c r="I482" s="13">
        <f t="shared" si="7"/>
        <v>13658400</v>
      </c>
      <c r="J482" s="31"/>
    </row>
    <row r="483" spans="1:10" s="34" customFormat="1" ht="162" x14ac:dyDescent="0.3">
      <c r="A483" s="9">
        <v>479</v>
      </c>
      <c r="B483" s="30" t="s">
        <v>1510</v>
      </c>
      <c r="C483" s="31" t="s">
        <v>766</v>
      </c>
      <c r="D483" s="32" t="s">
        <v>1511</v>
      </c>
      <c r="E483" s="32" t="s">
        <v>1512</v>
      </c>
      <c r="F483" s="30" t="s">
        <v>127</v>
      </c>
      <c r="G483" s="40">
        <v>15</v>
      </c>
      <c r="H483" s="12">
        <v>7805700</v>
      </c>
      <c r="I483" s="13">
        <f t="shared" si="7"/>
        <v>117085500</v>
      </c>
      <c r="J483" s="31"/>
    </row>
    <row r="484" spans="1:10" s="34" customFormat="1" ht="162" x14ac:dyDescent="0.3">
      <c r="A484" s="9">
        <v>480</v>
      </c>
      <c r="B484" s="30" t="s">
        <v>1513</v>
      </c>
      <c r="C484" s="31" t="s">
        <v>766</v>
      </c>
      <c r="D484" s="32" t="s">
        <v>1514</v>
      </c>
      <c r="E484" s="32" t="s">
        <v>1515</v>
      </c>
      <c r="F484" s="30" t="s">
        <v>127</v>
      </c>
      <c r="G484" s="40">
        <v>2</v>
      </c>
      <c r="H484" s="12">
        <v>4886700</v>
      </c>
      <c r="I484" s="13">
        <f t="shared" si="7"/>
        <v>9773400</v>
      </c>
      <c r="J484" s="31"/>
    </row>
    <row r="485" spans="1:10" s="34" customFormat="1" ht="162" x14ac:dyDescent="0.3">
      <c r="A485" s="9">
        <v>481</v>
      </c>
      <c r="B485" s="30" t="s">
        <v>1516</v>
      </c>
      <c r="C485" s="31" t="s">
        <v>766</v>
      </c>
      <c r="D485" s="32" t="s">
        <v>1517</v>
      </c>
      <c r="E485" s="32" t="s">
        <v>1518</v>
      </c>
      <c r="F485" s="30" t="s">
        <v>127</v>
      </c>
      <c r="G485" s="40">
        <v>35</v>
      </c>
      <c r="H485" s="12">
        <v>2118900</v>
      </c>
      <c r="I485" s="13">
        <f t="shared" si="7"/>
        <v>74161500</v>
      </c>
      <c r="J485" s="31"/>
    </row>
    <row r="486" spans="1:10" s="34" customFormat="1" ht="144" x14ac:dyDescent="0.3">
      <c r="A486" s="9">
        <v>482</v>
      </c>
      <c r="B486" s="30" t="s">
        <v>1519</v>
      </c>
      <c r="C486" s="31" t="s">
        <v>766</v>
      </c>
      <c r="D486" s="32" t="s">
        <v>1520</v>
      </c>
      <c r="E486" s="32" t="s">
        <v>1521</v>
      </c>
      <c r="F486" s="30" t="s">
        <v>127</v>
      </c>
      <c r="G486" s="40">
        <v>5</v>
      </c>
      <c r="H486" s="12">
        <v>1550850</v>
      </c>
      <c r="I486" s="13">
        <f t="shared" si="7"/>
        <v>7754250</v>
      </c>
      <c r="J486" s="31"/>
    </row>
    <row r="487" spans="1:10" s="34" customFormat="1" ht="144" x14ac:dyDescent="0.3">
      <c r="A487" s="9">
        <v>483</v>
      </c>
      <c r="B487" s="30" t="s">
        <v>1522</v>
      </c>
      <c r="C487" s="31" t="s">
        <v>766</v>
      </c>
      <c r="D487" s="32" t="s">
        <v>1523</v>
      </c>
      <c r="E487" s="32" t="s">
        <v>1524</v>
      </c>
      <c r="F487" s="30" t="s">
        <v>127</v>
      </c>
      <c r="G487" s="40">
        <v>5</v>
      </c>
      <c r="H487" s="12">
        <v>1554000</v>
      </c>
      <c r="I487" s="13">
        <f t="shared" si="7"/>
        <v>7770000</v>
      </c>
      <c r="J487" s="31"/>
    </row>
    <row r="488" spans="1:10" s="34" customFormat="1" ht="162" x14ac:dyDescent="0.3">
      <c r="A488" s="9">
        <v>484</v>
      </c>
      <c r="B488" s="30" t="s">
        <v>1525</v>
      </c>
      <c r="C488" s="31" t="s">
        <v>766</v>
      </c>
      <c r="D488" s="32" t="s">
        <v>1526</v>
      </c>
      <c r="E488" s="32" t="s">
        <v>1527</v>
      </c>
      <c r="F488" s="30" t="s">
        <v>127</v>
      </c>
      <c r="G488" s="40">
        <v>4</v>
      </c>
      <c r="H488" s="12">
        <v>5401200</v>
      </c>
      <c r="I488" s="13">
        <f t="shared" si="7"/>
        <v>21604800</v>
      </c>
      <c r="J488" s="31"/>
    </row>
    <row r="489" spans="1:10" s="34" customFormat="1" ht="126" x14ac:dyDescent="0.3">
      <c r="A489" s="9">
        <v>485</v>
      </c>
      <c r="B489" s="30" t="s">
        <v>1528</v>
      </c>
      <c r="C489" s="31" t="s">
        <v>766</v>
      </c>
      <c r="D489" s="32" t="s">
        <v>1529</v>
      </c>
      <c r="E489" s="32" t="s">
        <v>1530</v>
      </c>
      <c r="F489" s="30" t="s">
        <v>127</v>
      </c>
      <c r="G489" s="40">
        <v>35</v>
      </c>
      <c r="H489" s="12">
        <v>2573550</v>
      </c>
      <c r="I489" s="13">
        <f t="shared" si="7"/>
        <v>90074250</v>
      </c>
      <c r="J489" s="31"/>
    </row>
    <row r="490" spans="1:10" s="34" customFormat="1" ht="162" x14ac:dyDescent="0.3">
      <c r="A490" s="9">
        <v>486</v>
      </c>
      <c r="B490" s="30" t="s">
        <v>1531</v>
      </c>
      <c r="C490" s="31" t="s">
        <v>766</v>
      </c>
      <c r="D490" s="32" t="s">
        <v>1532</v>
      </c>
      <c r="E490" s="32" t="s">
        <v>1533</v>
      </c>
      <c r="F490" s="30" t="s">
        <v>127</v>
      </c>
      <c r="G490" s="40">
        <v>2</v>
      </c>
      <c r="H490" s="12">
        <v>4308150</v>
      </c>
      <c r="I490" s="13">
        <f t="shared" si="7"/>
        <v>8616300</v>
      </c>
      <c r="J490" s="31"/>
    </row>
    <row r="491" spans="1:10" s="34" customFormat="1" ht="126" x14ac:dyDescent="0.3">
      <c r="A491" s="9">
        <v>487</v>
      </c>
      <c r="B491" s="30" t="s">
        <v>1534</v>
      </c>
      <c r="C491" s="31" t="s">
        <v>766</v>
      </c>
      <c r="D491" s="32" t="s">
        <v>1535</v>
      </c>
      <c r="E491" s="32" t="s">
        <v>1536</v>
      </c>
      <c r="F491" s="30" t="s">
        <v>127</v>
      </c>
      <c r="G491" s="40">
        <v>2</v>
      </c>
      <c r="H491" s="12">
        <v>7663950</v>
      </c>
      <c r="I491" s="13">
        <f t="shared" si="7"/>
        <v>15327900</v>
      </c>
      <c r="J491" s="31"/>
    </row>
    <row r="492" spans="1:10" s="34" customFormat="1" ht="126" x14ac:dyDescent="0.3">
      <c r="A492" s="9">
        <v>488</v>
      </c>
      <c r="B492" s="30" t="s">
        <v>1537</v>
      </c>
      <c r="C492" s="31" t="s">
        <v>766</v>
      </c>
      <c r="D492" s="32" t="s">
        <v>1538</v>
      </c>
      <c r="E492" s="32" t="s">
        <v>1539</v>
      </c>
      <c r="F492" s="30" t="s">
        <v>127</v>
      </c>
      <c r="G492" s="40">
        <v>4</v>
      </c>
      <c r="H492" s="12">
        <v>2403450</v>
      </c>
      <c r="I492" s="13">
        <f t="shared" si="7"/>
        <v>9613800</v>
      </c>
      <c r="J492" s="31"/>
    </row>
    <row r="493" spans="1:10" s="34" customFormat="1" ht="108" x14ac:dyDescent="0.3">
      <c r="A493" s="9">
        <v>489</v>
      </c>
      <c r="B493" s="30" t="s">
        <v>1540</v>
      </c>
      <c r="C493" s="31" t="s">
        <v>766</v>
      </c>
      <c r="D493" s="32" t="s">
        <v>1541</v>
      </c>
      <c r="E493" s="32" t="s">
        <v>1542</v>
      </c>
      <c r="F493" s="30" t="s">
        <v>127</v>
      </c>
      <c r="G493" s="40">
        <v>3</v>
      </c>
      <c r="H493" s="12">
        <v>487200</v>
      </c>
      <c r="I493" s="13">
        <f t="shared" si="7"/>
        <v>1461600</v>
      </c>
      <c r="J493" s="31"/>
    </row>
    <row r="494" spans="1:10" s="34" customFormat="1" ht="126" x14ac:dyDescent="0.3">
      <c r="A494" s="9">
        <v>490</v>
      </c>
      <c r="B494" s="30" t="s">
        <v>1543</v>
      </c>
      <c r="C494" s="31" t="s">
        <v>766</v>
      </c>
      <c r="D494" s="32" t="s">
        <v>1544</v>
      </c>
      <c r="E494" s="32" t="s">
        <v>1545</v>
      </c>
      <c r="F494" s="30" t="s">
        <v>127</v>
      </c>
      <c r="G494" s="40">
        <v>2</v>
      </c>
      <c r="H494" s="12">
        <v>12805800</v>
      </c>
      <c r="I494" s="13">
        <f t="shared" si="7"/>
        <v>25611600</v>
      </c>
      <c r="J494" s="31"/>
    </row>
    <row r="495" spans="1:10" s="34" customFormat="1" ht="144" x14ac:dyDescent="0.3">
      <c r="A495" s="9">
        <v>491</v>
      </c>
      <c r="B495" s="30" t="s">
        <v>1546</v>
      </c>
      <c r="C495" s="31" t="s">
        <v>766</v>
      </c>
      <c r="D495" s="32" t="s">
        <v>1547</v>
      </c>
      <c r="E495" s="32" t="s">
        <v>1548</v>
      </c>
      <c r="F495" s="30" t="s">
        <v>127</v>
      </c>
      <c r="G495" s="40">
        <v>1</v>
      </c>
      <c r="H495" s="12">
        <v>10153500</v>
      </c>
      <c r="I495" s="13">
        <f t="shared" si="7"/>
        <v>10153500</v>
      </c>
      <c r="J495" s="31"/>
    </row>
    <row r="496" spans="1:10" s="34" customFormat="1" ht="126" x14ac:dyDescent="0.3">
      <c r="A496" s="9">
        <v>492</v>
      </c>
      <c r="B496" s="30" t="s">
        <v>1549</v>
      </c>
      <c r="C496" s="31" t="s">
        <v>766</v>
      </c>
      <c r="D496" s="32" t="s">
        <v>1550</v>
      </c>
      <c r="E496" s="32" t="s">
        <v>1551</v>
      </c>
      <c r="F496" s="30" t="s">
        <v>127</v>
      </c>
      <c r="G496" s="40">
        <v>5</v>
      </c>
      <c r="H496" s="12">
        <v>1820700</v>
      </c>
      <c r="I496" s="13">
        <f t="shared" si="7"/>
        <v>9103500</v>
      </c>
      <c r="J496" s="31"/>
    </row>
    <row r="497" spans="1:10" s="34" customFormat="1" ht="108" x14ac:dyDescent="0.3">
      <c r="A497" s="9">
        <v>493</v>
      </c>
      <c r="B497" s="30" t="s">
        <v>1552</v>
      </c>
      <c r="C497" s="31" t="s">
        <v>766</v>
      </c>
      <c r="D497" s="32" t="s">
        <v>1553</v>
      </c>
      <c r="E497" s="32" t="s">
        <v>1554</v>
      </c>
      <c r="F497" s="30" t="s">
        <v>127</v>
      </c>
      <c r="G497" s="40">
        <v>2</v>
      </c>
      <c r="H497" s="12">
        <v>2919000</v>
      </c>
      <c r="I497" s="13">
        <f t="shared" si="7"/>
        <v>5838000</v>
      </c>
      <c r="J497" s="31"/>
    </row>
    <row r="498" spans="1:10" s="34" customFormat="1" ht="108" x14ac:dyDescent="0.3">
      <c r="A498" s="9">
        <v>494</v>
      </c>
      <c r="B498" s="30" t="s">
        <v>1555</v>
      </c>
      <c r="C498" s="31" t="s">
        <v>766</v>
      </c>
      <c r="D498" s="32" t="s">
        <v>1556</v>
      </c>
      <c r="E498" s="32" t="s">
        <v>1557</v>
      </c>
      <c r="F498" s="30" t="s">
        <v>127</v>
      </c>
      <c r="G498" s="40">
        <v>1</v>
      </c>
      <c r="H498" s="12">
        <v>644700</v>
      </c>
      <c r="I498" s="13">
        <f t="shared" si="7"/>
        <v>644700</v>
      </c>
      <c r="J498" s="31"/>
    </row>
    <row r="499" spans="1:10" s="34" customFormat="1" ht="126" x14ac:dyDescent="0.3">
      <c r="A499" s="9">
        <v>495</v>
      </c>
      <c r="B499" s="30" t="s">
        <v>1558</v>
      </c>
      <c r="C499" s="31" t="s">
        <v>766</v>
      </c>
      <c r="D499" s="32" t="s">
        <v>1559</v>
      </c>
      <c r="E499" s="32" t="s">
        <v>1560</v>
      </c>
      <c r="F499" s="30" t="s">
        <v>127</v>
      </c>
      <c r="G499" s="40">
        <v>3</v>
      </c>
      <c r="H499" s="12">
        <v>320250</v>
      </c>
      <c r="I499" s="13">
        <f t="shared" si="7"/>
        <v>960750</v>
      </c>
      <c r="J499" s="31"/>
    </row>
    <row r="500" spans="1:10" s="34" customFormat="1" ht="126" x14ac:dyDescent="0.3">
      <c r="A500" s="9">
        <v>496</v>
      </c>
      <c r="B500" s="30" t="s">
        <v>1561</v>
      </c>
      <c r="C500" s="31" t="s">
        <v>766</v>
      </c>
      <c r="D500" s="32" t="s">
        <v>1562</v>
      </c>
      <c r="E500" s="32" t="s">
        <v>1563</v>
      </c>
      <c r="F500" s="30" t="s">
        <v>127</v>
      </c>
      <c r="G500" s="40">
        <v>2</v>
      </c>
      <c r="H500" s="12">
        <v>4044600</v>
      </c>
      <c r="I500" s="13">
        <f t="shared" si="7"/>
        <v>8089200</v>
      </c>
      <c r="J500" s="31"/>
    </row>
    <row r="501" spans="1:10" s="34" customFormat="1" ht="126" x14ac:dyDescent="0.3">
      <c r="A501" s="9">
        <v>497</v>
      </c>
      <c r="B501" s="30" t="s">
        <v>1564</v>
      </c>
      <c r="C501" s="31" t="s">
        <v>766</v>
      </c>
      <c r="D501" s="32" t="s">
        <v>1565</v>
      </c>
      <c r="E501" s="32" t="s">
        <v>1566</v>
      </c>
      <c r="F501" s="30" t="s">
        <v>127</v>
      </c>
      <c r="G501" s="40">
        <v>4</v>
      </c>
      <c r="H501" s="12">
        <v>2919000</v>
      </c>
      <c r="I501" s="13">
        <f t="shared" si="7"/>
        <v>11676000</v>
      </c>
      <c r="J501" s="31"/>
    </row>
    <row r="502" spans="1:10" s="34" customFormat="1" ht="126" x14ac:dyDescent="0.3">
      <c r="A502" s="9">
        <v>498</v>
      </c>
      <c r="B502" s="30" t="s">
        <v>1567</v>
      </c>
      <c r="C502" s="31" t="s">
        <v>766</v>
      </c>
      <c r="D502" s="32" t="s">
        <v>1568</v>
      </c>
      <c r="E502" s="32" t="s">
        <v>1569</v>
      </c>
      <c r="F502" s="30" t="s">
        <v>127</v>
      </c>
      <c r="G502" s="40">
        <v>4</v>
      </c>
      <c r="H502" s="12">
        <v>2919000</v>
      </c>
      <c r="I502" s="13">
        <f t="shared" si="7"/>
        <v>11676000</v>
      </c>
      <c r="J502" s="31"/>
    </row>
    <row r="503" spans="1:10" s="34" customFormat="1" ht="108" x14ac:dyDescent="0.3">
      <c r="A503" s="9">
        <v>499</v>
      </c>
      <c r="B503" s="30" t="s">
        <v>1570</v>
      </c>
      <c r="C503" s="31" t="s">
        <v>766</v>
      </c>
      <c r="D503" s="32" t="s">
        <v>1571</v>
      </c>
      <c r="E503" s="32" t="s">
        <v>1572</v>
      </c>
      <c r="F503" s="30" t="s">
        <v>127</v>
      </c>
      <c r="G503" s="40">
        <v>2</v>
      </c>
      <c r="H503" s="12">
        <v>449400</v>
      </c>
      <c r="I503" s="13">
        <f t="shared" si="7"/>
        <v>898800</v>
      </c>
      <c r="J503" s="31"/>
    </row>
    <row r="504" spans="1:10" s="34" customFormat="1" ht="108" x14ac:dyDescent="0.3">
      <c r="A504" s="9">
        <v>500</v>
      </c>
      <c r="B504" s="30" t="s">
        <v>1573</v>
      </c>
      <c r="C504" s="31" t="s">
        <v>766</v>
      </c>
      <c r="D504" s="32" t="s">
        <v>1574</v>
      </c>
      <c r="E504" s="32" t="s">
        <v>1575</v>
      </c>
      <c r="F504" s="30" t="s">
        <v>127</v>
      </c>
      <c r="G504" s="40">
        <v>2</v>
      </c>
      <c r="H504" s="12">
        <v>392700</v>
      </c>
      <c r="I504" s="13">
        <f t="shared" si="7"/>
        <v>785400</v>
      </c>
      <c r="J504" s="31"/>
    </row>
    <row r="505" spans="1:10" s="34" customFormat="1" ht="108" x14ac:dyDescent="0.3">
      <c r="A505" s="9">
        <v>501</v>
      </c>
      <c r="B505" s="30" t="s">
        <v>1576</v>
      </c>
      <c r="C505" s="31" t="s">
        <v>766</v>
      </c>
      <c r="D505" s="32" t="s">
        <v>1577</v>
      </c>
      <c r="E505" s="32" t="s">
        <v>1578</v>
      </c>
      <c r="F505" s="30" t="s">
        <v>127</v>
      </c>
      <c r="G505" s="40">
        <v>1</v>
      </c>
      <c r="H505" s="12">
        <v>1164450</v>
      </c>
      <c r="I505" s="13">
        <f t="shared" si="7"/>
        <v>1164450</v>
      </c>
      <c r="J505" s="31"/>
    </row>
    <row r="506" spans="1:10" s="34" customFormat="1" ht="108" x14ac:dyDescent="0.3">
      <c r="A506" s="9">
        <v>502</v>
      </c>
      <c r="B506" s="30" t="s">
        <v>1579</v>
      </c>
      <c r="C506" s="31" t="s">
        <v>766</v>
      </c>
      <c r="D506" s="32" t="s">
        <v>1580</v>
      </c>
      <c r="E506" s="32" t="s">
        <v>1581</v>
      </c>
      <c r="F506" s="30" t="s">
        <v>127</v>
      </c>
      <c r="G506" s="40">
        <v>1</v>
      </c>
      <c r="H506" s="12">
        <v>1485750</v>
      </c>
      <c r="I506" s="13">
        <f t="shared" si="7"/>
        <v>1485750</v>
      </c>
      <c r="J506" s="31"/>
    </row>
    <row r="507" spans="1:10" s="34" customFormat="1" ht="126" x14ac:dyDescent="0.3">
      <c r="A507" s="9">
        <v>503</v>
      </c>
      <c r="B507" s="30" t="s">
        <v>1582</v>
      </c>
      <c r="C507" s="31" t="s">
        <v>766</v>
      </c>
      <c r="D507" s="32" t="s">
        <v>1583</v>
      </c>
      <c r="E507" s="32" t="s">
        <v>1584</v>
      </c>
      <c r="F507" s="30" t="s">
        <v>127</v>
      </c>
      <c r="G507" s="40">
        <v>3</v>
      </c>
      <c r="H507" s="12">
        <v>1129800</v>
      </c>
      <c r="I507" s="13">
        <f t="shared" si="7"/>
        <v>3389400</v>
      </c>
      <c r="J507" s="31"/>
    </row>
    <row r="508" spans="1:10" s="34" customFormat="1" ht="126" x14ac:dyDescent="0.3">
      <c r="A508" s="9">
        <v>504</v>
      </c>
      <c r="B508" s="30" t="s">
        <v>1585</v>
      </c>
      <c r="C508" s="31" t="s">
        <v>766</v>
      </c>
      <c r="D508" s="32" t="s">
        <v>1586</v>
      </c>
      <c r="E508" s="32" t="s">
        <v>1587</v>
      </c>
      <c r="F508" s="30" t="s">
        <v>127</v>
      </c>
      <c r="G508" s="40">
        <v>3</v>
      </c>
      <c r="H508" s="12">
        <v>1129800</v>
      </c>
      <c r="I508" s="13">
        <f t="shared" si="7"/>
        <v>3389400</v>
      </c>
      <c r="J508" s="31"/>
    </row>
    <row r="509" spans="1:10" s="34" customFormat="1" ht="180" x14ac:dyDescent="0.3">
      <c r="A509" s="9">
        <v>505</v>
      </c>
      <c r="B509" s="30" t="s">
        <v>1588</v>
      </c>
      <c r="C509" s="31" t="s">
        <v>766</v>
      </c>
      <c r="D509" s="32" t="s">
        <v>1589</v>
      </c>
      <c r="E509" s="32" t="s">
        <v>1590</v>
      </c>
      <c r="F509" s="30" t="s">
        <v>127</v>
      </c>
      <c r="G509" s="40">
        <v>15</v>
      </c>
      <c r="H509" s="12">
        <v>3587850</v>
      </c>
      <c r="I509" s="13">
        <f t="shared" si="7"/>
        <v>53817750</v>
      </c>
      <c r="J509" s="31"/>
    </row>
    <row r="510" spans="1:10" s="34" customFormat="1" ht="144" x14ac:dyDescent="0.3">
      <c r="A510" s="9">
        <v>506</v>
      </c>
      <c r="B510" s="30" t="s">
        <v>1591</v>
      </c>
      <c r="C510" s="31" t="s">
        <v>766</v>
      </c>
      <c r="D510" s="32" t="s">
        <v>1592</v>
      </c>
      <c r="E510" s="31" t="s">
        <v>1593</v>
      </c>
      <c r="F510" s="30" t="s">
        <v>127</v>
      </c>
      <c r="G510" s="40">
        <v>15</v>
      </c>
      <c r="H510" s="12">
        <v>3576300</v>
      </c>
      <c r="I510" s="13">
        <f t="shared" si="7"/>
        <v>53644500</v>
      </c>
      <c r="J510" s="31"/>
    </row>
    <row r="511" spans="1:10" s="34" customFormat="1" ht="198" x14ac:dyDescent="0.3">
      <c r="A511" s="9">
        <v>507</v>
      </c>
      <c r="B511" s="30" t="s">
        <v>1594</v>
      </c>
      <c r="C511" s="31" t="s">
        <v>766</v>
      </c>
      <c r="D511" s="32" t="s">
        <v>1595</v>
      </c>
      <c r="E511" s="32" t="s">
        <v>1596</v>
      </c>
      <c r="F511" s="30" t="s">
        <v>127</v>
      </c>
      <c r="G511" s="40">
        <v>20</v>
      </c>
      <c r="H511" s="12">
        <v>3067050</v>
      </c>
      <c r="I511" s="13">
        <f t="shared" si="7"/>
        <v>61341000</v>
      </c>
      <c r="J511" s="31"/>
    </row>
    <row r="512" spans="1:10" s="34" customFormat="1" ht="126" x14ac:dyDescent="0.3">
      <c r="A512" s="9">
        <v>508</v>
      </c>
      <c r="B512" s="30" t="s">
        <v>1597</v>
      </c>
      <c r="C512" s="31" t="s">
        <v>766</v>
      </c>
      <c r="D512" s="32" t="s">
        <v>1598</v>
      </c>
      <c r="E512" s="32" t="s">
        <v>1599</v>
      </c>
      <c r="F512" s="30" t="s">
        <v>127</v>
      </c>
      <c r="G512" s="40">
        <v>5</v>
      </c>
      <c r="H512" s="12">
        <v>1900500</v>
      </c>
      <c r="I512" s="13">
        <f t="shared" si="7"/>
        <v>9502500</v>
      </c>
      <c r="J512" s="31"/>
    </row>
    <row r="513" spans="1:10" s="34" customFormat="1" ht="180" x14ac:dyDescent="0.3">
      <c r="A513" s="9">
        <v>509</v>
      </c>
      <c r="B513" s="30" t="s">
        <v>1600</v>
      </c>
      <c r="C513" s="31" t="s">
        <v>766</v>
      </c>
      <c r="D513" s="32" t="s">
        <v>1601</v>
      </c>
      <c r="E513" s="32" t="s">
        <v>1602</v>
      </c>
      <c r="F513" s="30" t="s">
        <v>127</v>
      </c>
      <c r="G513" s="40">
        <v>1</v>
      </c>
      <c r="H513" s="12">
        <v>10785600</v>
      </c>
      <c r="I513" s="13">
        <f t="shared" si="7"/>
        <v>10785600</v>
      </c>
      <c r="J513" s="31"/>
    </row>
    <row r="514" spans="1:10" s="34" customFormat="1" ht="180" x14ac:dyDescent="0.3">
      <c r="A514" s="9">
        <v>510</v>
      </c>
      <c r="B514" s="30" t="s">
        <v>1603</v>
      </c>
      <c r="C514" s="31" t="s">
        <v>766</v>
      </c>
      <c r="D514" s="32" t="s">
        <v>1604</v>
      </c>
      <c r="E514" s="32" t="s">
        <v>1605</v>
      </c>
      <c r="F514" s="30" t="s">
        <v>127</v>
      </c>
      <c r="G514" s="40">
        <v>3</v>
      </c>
      <c r="H514" s="12">
        <v>4582200</v>
      </c>
      <c r="I514" s="13">
        <f t="shared" si="7"/>
        <v>13746600</v>
      </c>
      <c r="J514" s="31"/>
    </row>
    <row r="515" spans="1:10" s="34" customFormat="1" ht="162" x14ac:dyDescent="0.3">
      <c r="A515" s="9">
        <v>511</v>
      </c>
      <c r="B515" s="30" t="s">
        <v>1606</v>
      </c>
      <c r="C515" s="31" t="s">
        <v>766</v>
      </c>
      <c r="D515" s="32" t="s">
        <v>1607</v>
      </c>
      <c r="E515" s="32" t="s">
        <v>1608</v>
      </c>
      <c r="F515" s="30" t="s">
        <v>127</v>
      </c>
      <c r="G515" s="40">
        <v>2</v>
      </c>
      <c r="H515" s="12">
        <v>5089350</v>
      </c>
      <c r="I515" s="13">
        <f t="shared" si="7"/>
        <v>10178700</v>
      </c>
      <c r="J515" s="31"/>
    </row>
    <row r="516" spans="1:10" s="34" customFormat="1" ht="216" x14ac:dyDescent="0.3">
      <c r="A516" s="9">
        <v>512</v>
      </c>
      <c r="B516" s="30" t="s">
        <v>1609</v>
      </c>
      <c r="C516" s="31" t="s">
        <v>766</v>
      </c>
      <c r="D516" s="32" t="s">
        <v>1610</v>
      </c>
      <c r="E516" s="32" t="s">
        <v>1611</v>
      </c>
      <c r="F516" s="30" t="s">
        <v>127</v>
      </c>
      <c r="G516" s="40">
        <v>15</v>
      </c>
      <c r="H516" s="12">
        <v>3496500</v>
      </c>
      <c r="I516" s="13">
        <f t="shared" si="7"/>
        <v>52447500</v>
      </c>
      <c r="J516" s="31"/>
    </row>
    <row r="517" spans="1:10" s="34" customFormat="1" ht="216" x14ac:dyDescent="0.3">
      <c r="A517" s="9">
        <v>513</v>
      </c>
      <c r="B517" s="30" t="s">
        <v>1612</v>
      </c>
      <c r="C517" s="31" t="s">
        <v>766</v>
      </c>
      <c r="D517" s="32" t="s">
        <v>1613</v>
      </c>
      <c r="E517" s="32" t="s">
        <v>1614</v>
      </c>
      <c r="F517" s="30" t="s">
        <v>127</v>
      </c>
      <c r="G517" s="40">
        <v>12</v>
      </c>
      <c r="H517" s="12">
        <v>18197550</v>
      </c>
      <c r="I517" s="13">
        <f t="shared" si="7"/>
        <v>218370600</v>
      </c>
      <c r="J517" s="31"/>
    </row>
    <row r="518" spans="1:10" s="34" customFormat="1" ht="288" x14ac:dyDescent="0.3">
      <c r="A518" s="9">
        <v>514</v>
      </c>
      <c r="B518" s="30" t="s">
        <v>1615</v>
      </c>
      <c r="C518" s="31" t="s">
        <v>766</v>
      </c>
      <c r="D518" s="32" t="s">
        <v>1616</v>
      </c>
      <c r="E518" s="32" t="s">
        <v>1617</v>
      </c>
      <c r="F518" s="30" t="s">
        <v>127</v>
      </c>
      <c r="G518" s="40">
        <v>1</v>
      </c>
      <c r="H518" s="12">
        <v>9747150</v>
      </c>
      <c r="I518" s="13">
        <f t="shared" ref="I518:I555" si="8">H518*G518</f>
        <v>9747150</v>
      </c>
      <c r="J518" s="31"/>
    </row>
    <row r="519" spans="1:10" s="34" customFormat="1" ht="216" x14ac:dyDescent="0.3">
      <c r="A519" s="9">
        <v>515</v>
      </c>
      <c r="B519" s="30" t="s">
        <v>1618</v>
      </c>
      <c r="C519" s="31" t="s">
        <v>766</v>
      </c>
      <c r="D519" s="32" t="s">
        <v>1619</v>
      </c>
      <c r="E519" s="32" t="s">
        <v>1620</v>
      </c>
      <c r="F519" s="30" t="s">
        <v>632</v>
      </c>
      <c r="G519" s="40">
        <v>3</v>
      </c>
      <c r="H519" s="12">
        <v>756000</v>
      </c>
      <c r="I519" s="13">
        <f t="shared" si="8"/>
        <v>2268000</v>
      </c>
      <c r="J519" s="31"/>
    </row>
    <row r="520" spans="1:10" s="34" customFormat="1" ht="216" x14ac:dyDescent="0.3">
      <c r="A520" s="9">
        <v>516</v>
      </c>
      <c r="B520" s="30" t="s">
        <v>1621</v>
      </c>
      <c r="C520" s="31" t="s">
        <v>766</v>
      </c>
      <c r="D520" s="32" t="s">
        <v>1622</v>
      </c>
      <c r="E520" s="32" t="s">
        <v>1623</v>
      </c>
      <c r="F520" s="30" t="s">
        <v>127</v>
      </c>
      <c r="G520" s="40">
        <v>1</v>
      </c>
      <c r="H520" s="12">
        <v>5502000</v>
      </c>
      <c r="I520" s="13">
        <f t="shared" si="8"/>
        <v>5502000</v>
      </c>
      <c r="J520" s="31"/>
    </row>
    <row r="521" spans="1:10" s="34" customFormat="1" ht="198" x14ac:dyDescent="0.3">
      <c r="A521" s="9">
        <v>517</v>
      </c>
      <c r="B521" s="30" t="s">
        <v>1624</v>
      </c>
      <c r="C521" s="31" t="s">
        <v>766</v>
      </c>
      <c r="D521" s="32" t="s">
        <v>1625</v>
      </c>
      <c r="E521" s="32" t="s">
        <v>1626</v>
      </c>
      <c r="F521" s="30" t="s">
        <v>127</v>
      </c>
      <c r="G521" s="40">
        <v>3</v>
      </c>
      <c r="H521" s="12">
        <v>6536250</v>
      </c>
      <c r="I521" s="13">
        <f t="shared" si="8"/>
        <v>19608750</v>
      </c>
      <c r="J521" s="31"/>
    </row>
    <row r="522" spans="1:10" s="34" customFormat="1" ht="126" x14ac:dyDescent="0.3">
      <c r="A522" s="9">
        <v>518</v>
      </c>
      <c r="B522" s="30" t="s">
        <v>1627</v>
      </c>
      <c r="C522" s="31" t="s">
        <v>766</v>
      </c>
      <c r="D522" s="32" t="s">
        <v>1628</v>
      </c>
      <c r="E522" s="32" t="s">
        <v>1629</v>
      </c>
      <c r="F522" s="30" t="s">
        <v>127</v>
      </c>
      <c r="G522" s="40">
        <v>15</v>
      </c>
      <c r="H522" s="12">
        <v>2310000</v>
      </c>
      <c r="I522" s="13">
        <f t="shared" si="8"/>
        <v>34650000</v>
      </c>
      <c r="J522" s="31"/>
    </row>
    <row r="523" spans="1:10" s="34" customFormat="1" ht="180" x14ac:dyDescent="0.3">
      <c r="A523" s="9">
        <v>519</v>
      </c>
      <c r="B523" s="30" t="s">
        <v>1630</v>
      </c>
      <c r="C523" s="31" t="s">
        <v>766</v>
      </c>
      <c r="D523" s="32" t="s">
        <v>1631</v>
      </c>
      <c r="E523" s="32" t="s">
        <v>1632</v>
      </c>
      <c r="F523" s="30" t="s">
        <v>127</v>
      </c>
      <c r="G523" s="40">
        <v>3</v>
      </c>
      <c r="H523" s="12">
        <v>2210250</v>
      </c>
      <c r="I523" s="13">
        <f t="shared" si="8"/>
        <v>6630750</v>
      </c>
      <c r="J523" s="31"/>
    </row>
    <row r="524" spans="1:10" s="34" customFormat="1" ht="144" x14ac:dyDescent="0.3">
      <c r="A524" s="9">
        <v>520</v>
      </c>
      <c r="B524" s="30" t="s">
        <v>1633</v>
      </c>
      <c r="C524" s="31" t="s">
        <v>766</v>
      </c>
      <c r="D524" s="32" t="s">
        <v>1634</v>
      </c>
      <c r="E524" s="32" t="s">
        <v>1635</v>
      </c>
      <c r="F524" s="30" t="s">
        <v>936</v>
      </c>
      <c r="G524" s="40">
        <v>18000</v>
      </c>
      <c r="H524" s="12">
        <v>5500</v>
      </c>
      <c r="I524" s="13">
        <f t="shared" si="8"/>
        <v>99000000</v>
      </c>
      <c r="J524" s="31"/>
    </row>
    <row r="525" spans="1:10" s="34" customFormat="1" ht="90" x14ac:dyDescent="0.3">
      <c r="A525" s="9">
        <v>521</v>
      </c>
      <c r="B525" s="30" t="s">
        <v>1636</v>
      </c>
      <c r="C525" s="31" t="s">
        <v>766</v>
      </c>
      <c r="D525" s="32" t="s">
        <v>1637</v>
      </c>
      <c r="E525" s="31" t="s">
        <v>1638</v>
      </c>
      <c r="F525" s="30" t="s">
        <v>712</v>
      </c>
      <c r="G525" s="40">
        <v>4</v>
      </c>
      <c r="H525" s="12">
        <v>380000</v>
      </c>
      <c r="I525" s="13">
        <f t="shared" si="8"/>
        <v>1520000</v>
      </c>
      <c r="J525" s="31"/>
    </row>
    <row r="526" spans="1:10" s="34" customFormat="1" ht="18" x14ac:dyDescent="0.3">
      <c r="A526" s="9">
        <v>522</v>
      </c>
      <c r="B526" s="30" t="s">
        <v>1639</v>
      </c>
      <c r="C526" s="31" t="s">
        <v>766</v>
      </c>
      <c r="D526" s="32" t="s">
        <v>1640</v>
      </c>
      <c r="E526" s="32" t="s">
        <v>1641</v>
      </c>
      <c r="F526" s="30" t="s">
        <v>712</v>
      </c>
      <c r="G526" s="40">
        <v>4</v>
      </c>
      <c r="H526" s="12">
        <v>100000</v>
      </c>
      <c r="I526" s="13">
        <f t="shared" si="8"/>
        <v>400000</v>
      </c>
      <c r="J526" s="31"/>
    </row>
    <row r="527" spans="1:10" s="34" customFormat="1" ht="36" x14ac:dyDescent="0.3">
      <c r="A527" s="9">
        <v>523</v>
      </c>
      <c r="B527" s="30" t="s">
        <v>1642</v>
      </c>
      <c r="C527" s="31" t="s">
        <v>766</v>
      </c>
      <c r="D527" s="32" t="s">
        <v>1643</v>
      </c>
      <c r="E527" s="32" t="s">
        <v>1644</v>
      </c>
      <c r="F527" s="30" t="s">
        <v>101</v>
      </c>
      <c r="G527" s="40">
        <v>1500</v>
      </c>
      <c r="H527" s="12">
        <v>12500</v>
      </c>
      <c r="I527" s="13">
        <f t="shared" si="8"/>
        <v>18750000</v>
      </c>
      <c r="J527" s="31"/>
    </row>
    <row r="528" spans="1:10" s="34" customFormat="1" ht="36" x14ac:dyDescent="0.3">
      <c r="A528" s="9">
        <v>524</v>
      </c>
      <c r="B528" s="30" t="s">
        <v>1645</v>
      </c>
      <c r="C528" s="31" t="s">
        <v>766</v>
      </c>
      <c r="D528" s="32" t="s">
        <v>1646</v>
      </c>
      <c r="E528" s="31" t="s">
        <v>1647</v>
      </c>
      <c r="F528" s="30" t="s">
        <v>38</v>
      </c>
      <c r="G528" s="33">
        <v>1000</v>
      </c>
      <c r="H528" s="12">
        <v>1995</v>
      </c>
      <c r="I528" s="13">
        <f t="shared" si="8"/>
        <v>1995000</v>
      </c>
      <c r="J528" s="31"/>
    </row>
    <row r="529" spans="1:10" s="34" customFormat="1" ht="162" x14ac:dyDescent="0.3">
      <c r="A529" s="9">
        <v>525</v>
      </c>
      <c r="B529" s="30" t="s">
        <v>1648</v>
      </c>
      <c r="C529" s="31" t="s">
        <v>766</v>
      </c>
      <c r="D529" s="32" t="s">
        <v>1649</v>
      </c>
      <c r="E529" s="32" t="s">
        <v>1650</v>
      </c>
      <c r="F529" s="30" t="s">
        <v>127</v>
      </c>
      <c r="G529" s="41">
        <v>3</v>
      </c>
      <c r="H529" s="12">
        <v>2583000</v>
      </c>
      <c r="I529" s="13">
        <f t="shared" si="8"/>
        <v>7749000</v>
      </c>
      <c r="J529" s="31"/>
    </row>
    <row r="530" spans="1:10" s="34" customFormat="1" ht="126" x14ac:dyDescent="0.3">
      <c r="A530" s="9">
        <v>526</v>
      </c>
      <c r="B530" s="30" t="s">
        <v>1651</v>
      </c>
      <c r="C530" s="31" t="s">
        <v>766</v>
      </c>
      <c r="D530" s="32" t="s">
        <v>1652</v>
      </c>
      <c r="E530" s="32" t="s">
        <v>1653</v>
      </c>
      <c r="F530" s="30" t="s">
        <v>127</v>
      </c>
      <c r="G530" s="41">
        <v>2</v>
      </c>
      <c r="H530" s="12">
        <v>5976600</v>
      </c>
      <c r="I530" s="13">
        <f t="shared" si="8"/>
        <v>11953200</v>
      </c>
      <c r="J530" s="31"/>
    </row>
    <row r="531" spans="1:10" s="34" customFormat="1" ht="72" x14ac:dyDescent="0.3">
      <c r="A531" s="9">
        <v>527</v>
      </c>
      <c r="B531" s="30" t="s">
        <v>1654</v>
      </c>
      <c r="C531" s="31" t="s">
        <v>766</v>
      </c>
      <c r="D531" s="32" t="s">
        <v>1655</v>
      </c>
      <c r="E531" s="32" t="s">
        <v>1656</v>
      </c>
      <c r="F531" s="30" t="s">
        <v>873</v>
      </c>
      <c r="G531" s="41">
        <v>2</v>
      </c>
      <c r="H531" s="12">
        <v>1610700</v>
      </c>
      <c r="I531" s="13">
        <f t="shared" si="8"/>
        <v>3221400</v>
      </c>
      <c r="J531" s="31"/>
    </row>
    <row r="532" spans="1:10" s="34" customFormat="1" ht="198" x14ac:dyDescent="0.3">
      <c r="A532" s="9">
        <v>528</v>
      </c>
      <c r="B532" s="30" t="s">
        <v>1657</v>
      </c>
      <c r="C532" s="31" t="s">
        <v>766</v>
      </c>
      <c r="D532" s="32" t="s">
        <v>1658</v>
      </c>
      <c r="E532" s="32" t="s">
        <v>1659</v>
      </c>
      <c r="F532" s="30" t="s">
        <v>632</v>
      </c>
      <c r="G532" s="41">
        <v>3</v>
      </c>
      <c r="H532" s="12">
        <v>3327450</v>
      </c>
      <c r="I532" s="13">
        <f t="shared" si="8"/>
        <v>9982350</v>
      </c>
      <c r="J532" s="31"/>
    </row>
    <row r="533" spans="1:10" s="34" customFormat="1" ht="216" x14ac:dyDescent="0.3">
      <c r="A533" s="9">
        <v>529</v>
      </c>
      <c r="B533" s="30" t="s">
        <v>1660</v>
      </c>
      <c r="C533" s="31" t="s">
        <v>766</v>
      </c>
      <c r="D533" s="32" t="s">
        <v>1661</v>
      </c>
      <c r="E533" s="32" t="s">
        <v>1662</v>
      </c>
      <c r="F533" s="30" t="s">
        <v>632</v>
      </c>
      <c r="G533" s="41">
        <v>3</v>
      </c>
      <c r="H533" s="12">
        <v>3327450</v>
      </c>
      <c r="I533" s="13">
        <f t="shared" si="8"/>
        <v>9982350</v>
      </c>
      <c r="J533" s="31"/>
    </row>
    <row r="534" spans="1:10" s="34" customFormat="1" ht="216" x14ac:dyDescent="0.3">
      <c r="A534" s="9">
        <v>530</v>
      </c>
      <c r="B534" s="30" t="s">
        <v>1663</v>
      </c>
      <c r="C534" s="31" t="s">
        <v>766</v>
      </c>
      <c r="D534" s="32" t="s">
        <v>1664</v>
      </c>
      <c r="E534" s="32" t="s">
        <v>1665</v>
      </c>
      <c r="F534" s="30" t="s">
        <v>632</v>
      </c>
      <c r="G534" s="41">
        <v>3</v>
      </c>
      <c r="H534" s="12">
        <v>3327450</v>
      </c>
      <c r="I534" s="13">
        <f t="shared" si="8"/>
        <v>9982350</v>
      </c>
      <c r="J534" s="31"/>
    </row>
    <row r="535" spans="1:10" s="34" customFormat="1" ht="54" x14ac:dyDescent="0.3">
      <c r="A535" s="9">
        <v>531</v>
      </c>
      <c r="B535" s="30" t="s">
        <v>1666</v>
      </c>
      <c r="C535" s="31" t="s">
        <v>766</v>
      </c>
      <c r="D535" s="31" t="s">
        <v>1667</v>
      </c>
      <c r="E535" s="32" t="s">
        <v>1668</v>
      </c>
      <c r="F535" s="30" t="s">
        <v>1083</v>
      </c>
      <c r="G535" s="30">
        <v>50</v>
      </c>
      <c r="H535" s="12">
        <v>3000000</v>
      </c>
      <c r="I535" s="13">
        <f t="shared" si="8"/>
        <v>150000000</v>
      </c>
      <c r="J535" s="31"/>
    </row>
    <row r="536" spans="1:10" s="34" customFormat="1" ht="36" x14ac:dyDescent="0.3">
      <c r="A536" s="9">
        <v>532</v>
      </c>
      <c r="B536" s="30" t="s">
        <v>1669</v>
      </c>
      <c r="C536" s="31" t="s">
        <v>766</v>
      </c>
      <c r="D536" s="37" t="s">
        <v>1670</v>
      </c>
      <c r="E536" s="31" t="s">
        <v>1671</v>
      </c>
      <c r="F536" s="42" t="s">
        <v>955</v>
      </c>
      <c r="G536" s="40">
        <v>500</v>
      </c>
      <c r="H536" s="12">
        <v>1950</v>
      </c>
      <c r="I536" s="13">
        <f t="shared" si="8"/>
        <v>975000</v>
      </c>
      <c r="J536" s="31"/>
    </row>
    <row r="537" spans="1:10" s="34" customFormat="1" ht="144" x14ac:dyDescent="0.3">
      <c r="A537" s="9">
        <v>533</v>
      </c>
      <c r="B537" s="30" t="s">
        <v>1672</v>
      </c>
      <c r="C537" s="31" t="s">
        <v>766</v>
      </c>
      <c r="D537" s="43" t="s">
        <v>1045</v>
      </c>
      <c r="E537" s="44" t="s">
        <v>1673</v>
      </c>
      <c r="F537" s="42" t="s">
        <v>1037</v>
      </c>
      <c r="G537" s="40">
        <v>100</v>
      </c>
      <c r="H537" s="12">
        <v>24150</v>
      </c>
      <c r="I537" s="13">
        <f t="shared" si="8"/>
        <v>2415000</v>
      </c>
      <c r="J537" s="31"/>
    </row>
    <row r="538" spans="1:10" s="34" customFormat="1" ht="108" x14ac:dyDescent="0.3">
      <c r="A538" s="9">
        <v>534</v>
      </c>
      <c r="B538" s="30" t="s">
        <v>1674</v>
      </c>
      <c r="C538" s="31" t="s">
        <v>766</v>
      </c>
      <c r="D538" s="32" t="s">
        <v>1675</v>
      </c>
      <c r="E538" s="31" t="s">
        <v>1676</v>
      </c>
      <c r="F538" s="30" t="s">
        <v>327</v>
      </c>
      <c r="G538" s="40">
        <v>5000</v>
      </c>
      <c r="H538" s="12">
        <v>3000</v>
      </c>
      <c r="I538" s="13">
        <f t="shared" si="8"/>
        <v>15000000</v>
      </c>
      <c r="J538" s="31"/>
    </row>
    <row r="539" spans="1:10" s="34" customFormat="1" ht="36" x14ac:dyDescent="0.3">
      <c r="A539" s="9">
        <v>535</v>
      </c>
      <c r="B539" s="30" t="s">
        <v>1677</v>
      </c>
      <c r="C539" s="31" t="s">
        <v>766</v>
      </c>
      <c r="D539" s="32" t="s">
        <v>1678</v>
      </c>
      <c r="E539" s="30" t="s">
        <v>1679</v>
      </c>
      <c r="F539" s="30" t="s">
        <v>127</v>
      </c>
      <c r="G539" s="30">
        <v>2</v>
      </c>
      <c r="H539" s="12">
        <v>972300</v>
      </c>
      <c r="I539" s="13">
        <f t="shared" si="8"/>
        <v>1944600</v>
      </c>
      <c r="J539" s="31"/>
    </row>
    <row r="540" spans="1:10" s="34" customFormat="1" ht="54" x14ac:dyDescent="0.3">
      <c r="A540" s="9">
        <v>536</v>
      </c>
      <c r="B540" s="30" t="s">
        <v>1680</v>
      </c>
      <c r="C540" s="31" t="s">
        <v>766</v>
      </c>
      <c r="D540" s="32" t="s">
        <v>1681</v>
      </c>
      <c r="E540" s="32" t="s">
        <v>1682</v>
      </c>
      <c r="F540" s="30" t="s">
        <v>109</v>
      </c>
      <c r="G540" s="45">
        <v>3500</v>
      </c>
      <c r="H540" s="12">
        <v>3360</v>
      </c>
      <c r="I540" s="13">
        <f t="shared" si="8"/>
        <v>11760000</v>
      </c>
      <c r="J540" s="31"/>
    </row>
    <row r="541" spans="1:10" s="34" customFormat="1" ht="108" x14ac:dyDescent="0.3">
      <c r="A541" s="9">
        <v>537</v>
      </c>
      <c r="B541" s="30" t="s">
        <v>1683</v>
      </c>
      <c r="C541" s="31" t="s">
        <v>766</v>
      </c>
      <c r="D541" s="32" t="s">
        <v>1684</v>
      </c>
      <c r="E541" s="32" t="s">
        <v>1685</v>
      </c>
      <c r="F541" s="30" t="s">
        <v>1686</v>
      </c>
      <c r="G541" s="45">
        <v>1000</v>
      </c>
      <c r="H541" s="12">
        <v>25900</v>
      </c>
      <c r="I541" s="13">
        <f t="shared" si="8"/>
        <v>25900000</v>
      </c>
      <c r="J541" s="31"/>
    </row>
    <row r="542" spans="1:10" s="34" customFormat="1" ht="36" x14ac:dyDescent="0.3">
      <c r="A542" s="9">
        <v>538</v>
      </c>
      <c r="B542" s="30" t="s">
        <v>1687</v>
      </c>
      <c r="C542" s="31" t="s">
        <v>766</v>
      </c>
      <c r="D542" s="32" t="s">
        <v>1688</v>
      </c>
      <c r="E542" s="32" t="s">
        <v>1689</v>
      </c>
      <c r="F542" s="30" t="s">
        <v>712</v>
      </c>
      <c r="G542" s="45">
        <v>200</v>
      </c>
      <c r="H542" s="12">
        <v>28200</v>
      </c>
      <c r="I542" s="13">
        <f t="shared" si="8"/>
        <v>5640000</v>
      </c>
      <c r="J542" s="31"/>
    </row>
    <row r="543" spans="1:10" s="34" customFormat="1" ht="108" x14ac:dyDescent="0.3">
      <c r="A543" s="9">
        <v>539</v>
      </c>
      <c r="B543" s="30" t="s">
        <v>1690</v>
      </c>
      <c r="C543" s="31" t="s">
        <v>766</v>
      </c>
      <c r="D543" s="32" t="s">
        <v>1691</v>
      </c>
      <c r="E543" s="32" t="s">
        <v>1692</v>
      </c>
      <c r="F543" s="30" t="s">
        <v>1686</v>
      </c>
      <c r="G543" s="45">
        <v>2000</v>
      </c>
      <c r="H543" s="12">
        <v>20500</v>
      </c>
      <c r="I543" s="13">
        <f t="shared" si="8"/>
        <v>41000000</v>
      </c>
      <c r="J543" s="31"/>
    </row>
    <row r="544" spans="1:10" s="34" customFormat="1" ht="108" x14ac:dyDescent="0.3">
      <c r="A544" s="9">
        <v>540</v>
      </c>
      <c r="B544" s="30" t="s">
        <v>1693</v>
      </c>
      <c r="C544" s="31" t="s">
        <v>766</v>
      </c>
      <c r="D544" s="32" t="s">
        <v>1694</v>
      </c>
      <c r="E544" s="32" t="s">
        <v>1695</v>
      </c>
      <c r="F544" s="30" t="s">
        <v>1686</v>
      </c>
      <c r="G544" s="45">
        <v>1000</v>
      </c>
      <c r="H544" s="12">
        <v>27300</v>
      </c>
      <c r="I544" s="13">
        <f t="shared" si="8"/>
        <v>27300000</v>
      </c>
      <c r="J544" s="31"/>
    </row>
    <row r="545" spans="1:17" s="34" customFormat="1" ht="180" x14ac:dyDescent="0.3">
      <c r="A545" s="9">
        <v>541</v>
      </c>
      <c r="B545" s="30" t="s">
        <v>1696</v>
      </c>
      <c r="C545" s="31" t="s">
        <v>766</v>
      </c>
      <c r="D545" s="32" t="s">
        <v>1697</v>
      </c>
      <c r="E545" s="32" t="s">
        <v>1698</v>
      </c>
      <c r="F545" s="30" t="s">
        <v>327</v>
      </c>
      <c r="G545" s="45">
        <v>20000</v>
      </c>
      <c r="H545" s="12">
        <v>680</v>
      </c>
      <c r="I545" s="13">
        <f t="shared" si="8"/>
        <v>13600000</v>
      </c>
      <c r="J545" s="31"/>
    </row>
    <row r="546" spans="1:17" s="34" customFormat="1" ht="162" x14ac:dyDescent="0.3">
      <c r="A546" s="9">
        <v>542</v>
      </c>
      <c r="B546" s="30" t="s">
        <v>1699</v>
      </c>
      <c r="C546" s="31" t="s">
        <v>766</v>
      </c>
      <c r="D546" s="32" t="s">
        <v>1700</v>
      </c>
      <c r="E546" s="25" t="s">
        <v>1701</v>
      </c>
      <c r="F546" s="30" t="s">
        <v>327</v>
      </c>
      <c r="G546" s="45">
        <v>30000</v>
      </c>
      <c r="H546" s="12">
        <v>780</v>
      </c>
      <c r="I546" s="13">
        <f t="shared" si="8"/>
        <v>23400000</v>
      </c>
      <c r="J546" s="31"/>
    </row>
    <row r="547" spans="1:17" s="34" customFormat="1" ht="144" x14ac:dyDescent="0.3">
      <c r="A547" s="9">
        <v>543</v>
      </c>
      <c r="B547" s="30" t="s">
        <v>1702</v>
      </c>
      <c r="C547" s="31" t="s">
        <v>766</v>
      </c>
      <c r="D547" s="21" t="s">
        <v>1703</v>
      </c>
      <c r="E547" s="25" t="s">
        <v>1704</v>
      </c>
      <c r="F547" s="30" t="s">
        <v>327</v>
      </c>
      <c r="G547" s="45">
        <v>20000</v>
      </c>
      <c r="H547" s="12">
        <v>680</v>
      </c>
      <c r="I547" s="13">
        <f t="shared" si="8"/>
        <v>13600000</v>
      </c>
      <c r="J547" s="31"/>
    </row>
    <row r="548" spans="1:17" s="34" customFormat="1" ht="144" x14ac:dyDescent="0.3">
      <c r="A548" s="9">
        <v>544</v>
      </c>
      <c r="B548" s="30" t="s">
        <v>1705</v>
      </c>
      <c r="C548" s="31" t="s">
        <v>766</v>
      </c>
      <c r="D548" s="32" t="s">
        <v>1706</v>
      </c>
      <c r="E548" s="32" t="s">
        <v>1707</v>
      </c>
      <c r="F548" s="30" t="s">
        <v>327</v>
      </c>
      <c r="G548" s="45">
        <v>30000</v>
      </c>
      <c r="H548" s="12">
        <v>750</v>
      </c>
      <c r="I548" s="13">
        <f t="shared" si="8"/>
        <v>22500000</v>
      </c>
      <c r="J548" s="31"/>
    </row>
    <row r="549" spans="1:17" s="34" customFormat="1" ht="180" x14ac:dyDescent="0.3">
      <c r="A549" s="9">
        <v>545</v>
      </c>
      <c r="B549" s="30" t="s">
        <v>1708</v>
      </c>
      <c r="C549" s="31" t="s">
        <v>766</v>
      </c>
      <c r="D549" s="32" t="s">
        <v>1709</v>
      </c>
      <c r="E549" s="32" t="s">
        <v>1710</v>
      </c>
      <c r="F549" s="33" t="s">
        <v>327</v>
      </c>
      <c r="G549" s="45">
        <v>2000</v>
      </c>
      <c r="H549" s="12">
        <v>602</v>
      </c>
      <c r="I549" s="13">
        <f t="shared" si="8"/>
        <v>1204000</v>
      </c>
      <c r="J549" s="31"/>
    </row>
    <row r="550" spans="1:17" s="34" customFormat="1" ht="126" x14ac:dyDescent="0.3">
      <c r="A550" s="9">
        <v>546</v>
      </c>
      <c r="B550" s="30" t="s">
        <v>1711</v>
      </c>
      <c r="C550" s="31" t="s">
        <v>766</v>
      </c>
      <c r="D550" s="32" t="s">
        <v>1712</v>
      </c>
      <c r="E550" s="32" t="s">
        <v>1713</v>
      </c>
      <c r="F550" s="33" t="s">
        <v>327</v>
      </c>
      <c r="G550" s="45">
        <v>3000</v>
      </c>
      <c r="H550" s="12">
        <v>692</v>
      </c>
      <c r="I550" s="13">
        <f t="shared" si="8"/>
        <v>2076000</v>
      </c>
      <c r="J550" s="31"/>
    </row>
    <row r="551" spans="1:17" s="34" customFormat="1" ht="126" x14ac:dyDescent="0.3">
      <c r="A551" s="9">
        <v>547</v>
      </c>
      <c r="B551" s="30" t="s">
        <v>1714</v>
      </c>
      <c r="C551" s="31" t="s">
        <v>766</v>
      </c>
      <c r="D551" s="32" t="s">
        <v>1715</v>
      </c>
      <c r="E551" s="25" t="s">
        <v>1716</v>
      </c>
      <c r="F551" s="30" t="s">
        <v>327</v>
      </c>
      <c r="G551" s="45">
        <v>3000</v>
      </c>
      <c r="H551" s="12">
        <v>692</v>
      </c>
      <c r="I551" s="13">
        <f t="shared" si="8"/>
        <v>2076000</v>
      </c>
      <c r="J551" s="31"/>
    </row>
    <row r="552" spans="1:17" s="34" customFormat="1" ht="126" x14ac:dyDescent="0.3">
      <c r="A552" s="9">
        <v>548</v>
      </c>
      <c r="B552" s="30" t="s">
        <v>1717</v>
      </c>
      <c r="C552" s="31" t="s">
        <v>766</v>
      </c>
      <c r="D552" s="32" t="s">
        <v>1718</v>
      </c>
      <c r="E552" s="25" t="s">
        <v>1719</v>
      </c>
      <c r="F552" s="30" t="s">
        <v>327</v>
      </c>
      <c r="G552" s="45">
        <v>2000</v>
      </c>
      <c r="H552" s="12">
        <v>630</v>
      </c>
      <c r="I552" s="13">
        <f t="shared" si="8"/>
        <v>1260000</v>
      </c>
      <c r="J552" s="31"/>
    </row>
    <row r="553" spans="1:17" s="34" customFormat="1" ht="216" x14ac:dyDescent="0.3">
      <c r="A553" s="9">
        <v>549</v>
      </c>
      <c r="B553" s="30" t="s">
        <v>1720</v>
      </c>
      <c r="C553" s="31" t="s">
        <v>766</v>
      </c>
      <c r="D553" s="21" t="s">
        <v>1721</v>
      </c>
      <c r="E553" s="25" t="s">
        <v>1722</v>
      </c>
      <c r="F553" s="30" t="s">
        <v>327</v>
      </c>
      <c r="G553" s="45">
        <v>15000</v>
      </c>
      <c r="H553" s="12">
        <v>975</v>
      </c>
      <c r="I553" s="13">
        <f t="shared" si="8"/>
        <v>14625000</v>
      </c>
      <c r="J553" s="31"/>
    </row>
    <row r="554" spans="1:17" s="34" customFormat="1" ht="90" x14ac:dyDescent="0.3">
      <c r="A554" s="9">
        <v>550</v>
      </c>
      <c r="B554" s="30" t="s">
        <v>1723</v>
      </c>
      <c r="C554" s="31" t="s">
        <v>766</v>
      </c>
      <c r="D554" s="46" t="s">
        <v>1724</v>
      </c>
      <c r="E554" s="46" t="s">
        <v>1725</v>
      </c>
      <c r="F554" s="30" t="s">
        <v>38</v>
      </c>
      <c r="G554" s="47">
        <v>3000</v>
      </c>
      <c r="H554" s="12">
        <v>3360</v>
      </c>
      <c r="I554" s="13">
        <f t="shared" si="8"/>
        <v>10080000</v>
      </c>
      <c r="J554" s="31"/>
    </row>
    <row r="555" spans="1:17" s="34" customFormat="1" ht="36" x14ac:dyDescent="0.3">
      <c r="A555" s="9">
        <v>551</v>
      </c>
      <c r="B555" s="30" t="s">
        <v>1726</v>
      </c>
      <c r="C555" s="31" t="s">
        <v>766</v>
      </c>
      <c r="D555" s="32" t="s">
        <v>1727</v>
      </c>
      <c r="E555" s="31" t="s">
        <v>1728</v>
      </c>
      <c r="F555" s="30" t="s">
        <v>38</v>
      </c>
      <c r="G555" s="45">
        <v>5</v>
      </c>
      <c r="H555" s="12">
        <v>125000</v>
      </c>
      <c r="I555" s="13">
        <f t="shared" si="8"/>
        <v>625000</v>
      </c>
      <c r="J555" s="31"/>
    </row>
    <row r="556" spans="1:17" s="52" customFormat="1" ht="17.399999999999999" x14ac:dyDescent="0.3">
      <c r="A556" s="48"/>
      <c r="B556" s="58" t="s">
        <v>1730</v>
      </c>
      <c r="C556" s="59"/>
      <c r="D556" s="60"/>
      <c r="E556" s="49"/>
      <c r="F556" s="48"/>
      <c r="G556" s="49"/>
      <c r="H556" s="50"/>
      <c r="I556" s="51">
        <f>SUM(I5:I555)</f>
        <v>21619716375</v>
      </c>
      <c r="J556" s="49"/>
      <c r="O556" s="53"/>
      <c r="Q556" s="53"/>
    </row>
    <row r="558" spans="1:17" ht="21" x14ac:dyDescent="0.3">
      <c r="H558" s="55"/>
    </row>
  </sheetData>
  <mergeCells count="3">
    <mergeCell ref="A1:J1"/>
    <mergeCell ref="B556:D556"/>
    <mergeCell ref="A2:J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 a</dc:creator>
  <cp:lastModifiedBy>Lam duoc</cp:lastModifiedBy>
  <dcterms:created xsi:type="dcterms:W3CDTF">2024-05-08T07:50:11Z</dcterms:created>
  <dcterms:modified xsi:type="dcterms:W3CDTF">2024-05-09T01:07:21Z</dcterms:modified>
</cp:coreProperties>
</file>